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9230" windowHeight="3150"/>
  </bookViews>
  <sheets>
    <sheet name="Listado de Material" sheetId="1" r:id="rId1"/>
    <sheet name="VICE" sheetId="2" r:id="rId2"/>
  </sheets>
  <definedNames>
    <definedName name="_xlnm._FilterDatabase" localSheetId="0" hidden="1">'Listado de Material'!$B$7:$K$103</definedName>
  </definedNames>
  <calcPr calcId="125725"/>
</workbook>
</file>

<file path=xl/calcChain.xml><?xml version="1.0" encoding="utf-8"?>
<calcChain xmlns="http://schemas.openxmlformats.org/spreadsheetml/2006/main">
  <c r="I107" i="1"/>
  <c r="F108"/>
  <c r="F113"/>
  <c r="F112"/>
  <c r="F110"/>
  <c r="F111"/>
  <c r="F109"/>
  <c r="F114" l="1"/>
</calcChain>
</file>

<file path=xl/sharedStrings.xml><?xml version="1.0" encoding="utf-8"?>
<sst xmlns="http://schemas.openxmlformats.org/spreadsheetml/2006/main" count="576" uniqueCount="251">
  <si>
    <t>Atlas del noroeste de la tierra media</t>
  </si>
  <si>
    <t>xxx</t>
  </si>
  <si>
    <t>Asaltadores de caminos</t>
  </si>
  <si>
    <t>Aventuras en Harad</t>
  </si>
  <si>
    <t>Asesinos de Dol amroth, Los</t>
  </si>
  <si>
    <t>Bocas del entaguas, Las</t>
  </si>
  <si>
    <t>Bree y las quebradas de los tumulos</t>
  </si>
  <si>
    <t>Bosque negro, El</t>
  </si>
  <si>
    <t>Reino</t>
  </si>
  <si>
    <t>Modulo</t>
  </si>
  <si>
    <t>Ciudadela</t>
  </si>
  <si>
    <t>Guia</t>
  </si>
  <si>
    <t>Busqueda del palantir, La</t>
  </si>
  <si>
    <t>Arnor, The Realm</t>
  </si>
  <si>
    <t>Calehand, a Beacon of Gondor</t>
  </si>
  <si>
    <t>Comarca, La</t>
  </si>
  <si>
    <t>Cima de los vientos, La</t>
  </si>
  <si>
    <t>Court of Ardor in southern Middle-earth</t>
  </si>
  <si>
    <t>Ciudad Lago, La</t>
  </si>
  <si>
    <t>Criaturas de la Tierra Media</t>
  </si>
  <si>
    <t>Compendio</t>
  </si>
  <si>
    <t>Dagorland y las Cienagas de los Muertos</t>
  </si>
  <si>
    <t>Dol Guldur</t>
  </si>
  <si>
    <t>Ents de Fangorn</t>
  </si>
  <si>
    <t>Erech y los senderos de los muertos</t>
  </si>
  <si>
    <t>Fantasmas del bajo Anduin</t>
  </si>
  <si>
    <t>Forajidos del Bosque Negro</t>
  </si>
  <si>
    <t>Fantasma de la Marca, El</t>
  </si>
  <si>
    <t>Forest of Tears</t>
  </si>
  <si>
    <t>Gosth Warriors</t>
  </si>
  <si>
    <t>Guia de la Tierra Media</t>
  </si>
  <si>
    <t>Gorgoroth</t>
  </si>
  <si>
    <t>Guia de los Enanos</t>
  </si>
  <si>
    <t>Grey Mountains</t>
  </si>
  <si>
    <t>Guia de los Enanos Mezquinos</t>
  </si>
  <si>
    <t>Halls of the Elven King</t>
  </si>
  <si>
    <t>Hazars of the Harad Woods</t>
  </si>
  <si>
    <t>Imperio del Rey Brujo, El</t>
  </si>
  <si>
    <t>Isengard y las montañas Blancas</t>
  </si>
  <si>
    <t>Invasores de Cardoland</t>
  </si>
  <si>
    <t>Jinetes de Rohan</t>
  </si>
  <si>
    <t>Ladrones de Thabard, Los</t>
  </si>
  <si>
    <t>Lucha entre parientes, La</t>
  </si>
  <si>
    <t>Lorien y las estacias de los herreros elfos</t>
  </si>
  <si>
    <t>Mago oscuro de Rhudaur, El</t>
  </si>
  <si>
    <t>Minas Ithil</t>
  </si>
  <si>
    <t>Manos del sanador, Las</t>
  </si>
  <si>
    <t>Minas Tirith</t>
  </si>
  <si>
    <t>RM</t>
  </si>
  <si>
    <t>Manual del mar</t>
  </si>
  <si>
    <t>Montañeses del bosque de los trolls</t>
  </si>
  <si>
    <t>Middle-Earth Campaign guide</t>
  </si>
  <si>
    <t>Monte Gundabad, El</t>
  </si>
  <si>
    <t>Milicaianos de Druwaith Iaur</t>
  </si>
  <si>
    <t>Moradores del Bosque Negro</t>
  </si>
  <si>
    <t>Moria, ciudad de los enanos</t>
  </si>
  <si>
    <t>Nazgûl Citadel</t>
  </si>
  <si>
    <t>Necromancers Lieutenant</t>
  </si>
  <si>
    <t>Pajaros del Paramo Largo, Los</t>
  </si>
  <si>
    <t>Profundidades del mar de Rhûn</t>
  </si>
  <si>
    <t>Peligros del Mar de Rhûn</t>
  </si>
  <si>
    <t>Puertas de Mordor, Las</t>
  </si>
  <si>
    <t>Personajes de la Tierra Media</t>
  </si>
  <si>
    <t>Puertos de Gondor, Los</t>
  </si>
  <si>
    <t>Los piratas de Pelargir</t>
  </si>
  <si>
    <t>Reino de Arthedain</t>
  </si>
  <si>
    <t>River Running, The</t>
  </si>
  <si>
    <t>Reino perdido de Cardolan, El</t>
  </si>
  <si>
    <t>Ruinas malditas de los Dunledinos, Las</t>
  </si>
  <si>
    <t>Rivendel, la Casa de Elrond</t>
  </si>
  <si>
    <t>Señores del mar de Gondor, Los</t>
  </si>
  <si>
    <t>Shadow in the south</t>
  </si>
  <si>
    <t>Señores de la Tierra media Vol.1</t>
  </si>
  <si>
    <t>Señores de la Tierra media Vol.2</t>
  </si>
  <si>
    <t>Señores de la Tierra media Vol.3</t>
  </si>
  <si>
    <t>The Tower of Cirith Ungol and Shelob's Lair</t>
  </si>
  <si>
    <t>Southern Gondor, the Land</t>
  </si>
  <si>
    <t>Southern Gondor, the People</t>
  </si>
  <si>
    <t>Señor de los anillos 2ª Edicion, El</t>
  </si>
  <si>
    <t>Tales of the Westmarch</t>
  </si>
  <si>
    <t>Tiempos de Guerra</t>
  </si>
  <si>
    <t>Teeth of Mordor</t>
  </si>
  <si>
    <t>Tierra de Harad, La</t>
  </si>
  <si>
    <t>Tesoros de la Tierra Media</t>
  </si>
  <si>
    <t>Trolls de las Montañas Nubladas, Los</t>
  </si>
  <si>
    <t>Umbar, Haven of the Corsairs</t>
  </si>
  <si>
    <t>Warlords of the Desert</t>
  </si>
  <si>
    <t>Woses del Bosque Oscuro, Los</t>
  </si>
  <si>
    <t>Yermo del Norte, El</t>
  </si>
  <si>
    <t>TITULO</t>
  </si>
  <si>
    <t>TIPO</t>
  </si>
  <si>
    <t>FECHA DE ULTIMA ACTUALIZACION</t>
  </si>
  <si>
    <t>LISTADO DE MATERIAL PARA MERP</t>
  </si>
  <si>
    <t>SI</t>
  </si>
  <si>
    <t>NO</t>
  </si>
  <si>
    <t>Treasures of Middle-Earth</t>
  </si>
  <si>
    <t>Shire, The</t>
  </si>
  <si>
    <t>IDIOMA</t>
  </si>
  <si>
    <t>Ingles</t>
  </si>
  <si>
    <t>Español</t>
  </si>
  <si>
    <t>Dunland and the Southerns Misty Mountains</t>
  </si>
  <si>
    <t>Puerta de los trasgos, La</t>
  </si>
  <si>
    <t>Isengard and Northem Gondor</t>
  </si>
  <si>
    <t>Hand of the Healer</t>
  </si>
  <si>
    <t>Atlas of Middle-earth</t>
  </si>
  <si>
    <t>Spell Law (RM)</t>
  </si>
  <si>
    <t>Manual</t>
  </si>
  <si>
    <t>Señor de los anillos 1ª Edicion, El</t>
  </si>
  <si>
    <t>Señor de los anillos CODA Edicion, El</t>
  </si>
  <si>
    <t>Rolemaster, Manual del DJ</t>
  </si>
  <si>
    <t>GUARDADO</t>
  </si>
  <si>
    <t>REF</t>
  </si>
  <si>
    <t>#</t>
  </si>
  <si>
    <t xml:space="preserve"> ACTUALIZACION PENDIENTE</t>
  </si>
  <si>
    <t>MOTIVO ACTUALIZACION</t>
  </si>
  <si>
    <t>Actualizado. Faltaba pag. 119</t>
  </si>
  <si>
    <t>Actualizado. Faltaba pag. 67</t>
  </si>
  <si>
    <t>Adventure guide book II</t>
  </si>
  <si>
    <t>Añadida</t>
  </si>
  <si>
    <t>Revisada</t>
  </si>
  <si>
    <t>Actualizado. Musica, imágenes…</t>
  </si>
  <si>
    <t>CODA</t>
  </si>
  <si>
    <t>301.</t>
  </si>
  <si>
    <t>El Señor de los Anillos</t>
  </si>
  <si>
    <t>302.</t>
  </si>
  <si>
    <t>Woses del Bosque oscuro</t>
  </si>
  <si>
    <t>303.</t>
  </si>
  <si>
    <t>Asesinos de Dol Amroth</t>
  </si>
  <si>
    <t>304.</t>
  </si>
  <si>
    <t>Guía de la Tierra Media</t>
  </si>
  <si>
    <t>305.</t>
  </si>
  <si>
    <t>Las puertas de Mordor</t>
  </si>
  <si>
    <t>306.</t>
  </si>
  <si>
    <t>Las ruinas malditas de los dunledinos</t>
  </si>
  <si>
    <t>307.</t>
  </si>
  <si>
    <t>308.</t>
  </si>
  <si>
    <t>Lorien</t>
  </si>
  <si>
    <t>309.</t>
  </si>
  <si>
    <t>Los jinetes de Rohan</t>
  </si>
  <si>
    <t>310.</t>
  </si>
  <si>
    <t>El Bosque Negro</t>
  </si>
  <si>
    <t>311.</t>
  </si>
  <si>
    <t>Los ladrones de Tharbad</t>
  </si>
  <si>
    <t>312.</t>
  </si>
  <si>
    <t>Bree y las quebradas de los túmulos</t>
  </si>
  <si>
    <t>313.</t>
  </si>
  <si>
    <t>Los forajidos del Bosque Negro</t>
  </si>
  <si>
    <t>314.</t>
  </si>
  <si>
    <t>Rivendel</t>
  </si>
  <si>
    <t>315.</t>
  </si>
  <si>
    <t>Las bocas del Entaguas</t>
  </si>
  <si>
    <t>316.</t>
  </si>
  <si>
    <t>317.</t>
  </si>
  <si>
    <t>El reino de Arthedain</t>
  </si>
  <si>
    <t>318.</t>
  </si>
  <si>
    <t>La puerta de los trasgos</t>
  </si>
  <si>
    <t>319.</t>
  </si>
  <si>
    <t>Dagorlad</t>
  </si>
  <si>
    <t>320.</t>
  </si>
  <si>
    <t>Cardolan</t>
  </si>
  <si>
    <t>321.</t>
  </si>
  <si>
    <t>322.</t>
  </si>
  <si>
    <t>323.</t>
  </si>
  <si>
    <t>Moria</t>
  </si>
  <si>
    <t>324.</t>
  </si>
  <si>
    <t>325.</t>
  </si>
  <si>
    <t>Señores de la Tierra Media I</t>
  </si>
  <si>
    <t>326.</t>
  </si>
  <si>
    <t>Señores de la Tierra Media II</t>
  </si>
  <si>
    <t>327.</t>
  </si>
  <si>
    <t>Señores de la Tierra Media III</t>
  </si>
  <si>
    <t>328.</t>
  </si>
  <si>
    <t>329.</t>
  </si>
  <si>
    <t>Los puertos de Gondor</t>
  </si>
  <si>
    <t>330.</t>
  </si>
  <si>
    <t>Señores del mar de Gondor</t>
  </si>
  <si>
    <t>331.</t>
  </si>
  <si>
    <t>Atlas del noroeste de la Tierra Media</t>
  </si>
  <si>
    <t>332.</t>
  </si>
  <si>
    <t>333.</t>
  </si>
  <si>
    <t>Suplemento de reglas</t>
  </si>
  <si>
    <t>334.</t>
  </si>
  <si>
    <t>Pantalla del Director de Juego</t>
  </si>
  <si>
    <t>335.</t>
  </si>
  <si>
    <t>El Imperio del Rey Brujo</t>
  </si>
  <si>
    <t>336.</t>
  </si>
  <si>
    <t>El monte Gundabad</t>
  </si>
  <si>
    <t>337.</t>
  </si>
  <si>
    <t>El Mago oscuro de Rhudaur</t>
  </si>
  <si>
    <t>338.</t>
  </si>
  <si>
    <t>El fantasma de la Marca del Norte</t>
  </si>
  <si>
    <t>339.</t>
  </si>
  <si>
    <t>La búsqueda de la Palantir</t>
  </si>
  <si>
    <t>340.</t>
  </si>
  <si>
    <t>La Comarca</t>
  </si>
  <si>
    <t>341.</t>
  </si>
  <si>
    <t>342.</t>
  </si>
  <si>
    <t>Isengard y las Montañas Blancas</t>
  </si>
  <si>
    <t>343.</t>
  </si>
  <si>
    <t>La lucha entre parientes</t>
  </si>
  <si>
    <t>801.</t>
  </si>
  <si>
    <t>El señor de los Anillos (2ª Edición)</t>
  </si>
  <si>
    <t>802.</t>
  </si>
  <si>
    <t>803.</t>
  </si>
  <si>
    <t>Las manos del sanador</t>
  </si>
  <si>
    <t>804.</t>
  </si>
  <si>
    <t>Ciudad del Lago</t>
  </si>
  <si>
    <t>805.</t>
  </si>
  <si>
    <t>Valar y Maiar</t>
  </si>
  <si>
    <t>806.</t>
  </si>
  <si>
    <t>Yermo del Norte</t>
  </si>
  <si>
    <t>807.</t>
  </si>
  <si>
    <t>808.</t>
  </si>
  <si>
    <t>Angmar</t>
  </si>
  <si>
    <t>810.</t>
  </si>
  <si>
    <t>Elfos</t>
  </si>
  <si>
    <t>811.</t>
  </si>
  <si>
    <t>Tierra de Arnor</t>
  </si>
  <si>
    <t>812.</t>
  </si>
  <si>
    <t>813.</t>
  </si>
  <si>
    <t>Gentes de Gondor</t>
  </si>
  <si>
    <t>814.</t>
  </si>
  <si>
    <t>815.</t>
  </si>
  <si>
    <t>Tierra de Gondor Meridional</t>
  </si>
  <si>
    <t>816.</t>
  </si>
  <si>
    <t>817.</t>
  </si>
  <si>
    <t>Las gentes de Arnor</t>
  </si>
  <si>
    <t>818.</t>
  </si>
  <si>
    <t>La comarca</t>
  </si>
  <si>
    <t>819.</t>
  </si>
  <si>
    <t>La Tierra de Harad</t>
  </si>
  <si>
    <t>820.</t>
  </si>
  <si>
    <t>821.</t>
  </si>
  <si>
    <t>Pájaros del Páramo Largo</t>
  </si>
  <si>
    <t>822.</t>
  </si>
  <si>
    <t>MOD</t>
  </si>
  <si>
    <t>STATUS</t>
  </si>
  <si>
    <t>Mediafire, enlace roto</t>
  </si>
  <si>
    <t>Box, no deja descarga</t>
  </si>
  <si>
    <t>Dropbox, no ecuentra</t>
  </si>
  <si>
    <t>Box, no deja descarga y Mega, no vale navegador</t>
  </si>
  <si>
    <t>UDS.</t>
  </si>
  <si>
    <t>Reinos</t>
  </si>
  <si>
    <t>Modulos</t>
  </si>
  <si>
    <t>Guias</t>
  </si>
  <si>
    <t>Manuales</t>
  </si>
  <si>
    <t>Compendios</t>
  </si>
  <si>
    <t>RECUENTOS</t>
  </si>
  <si>
    <t>TOTAL</t>
  </si>
  <si>
    <t>ACTUALIZACIONES PENDIENTES</t>
  </si>
  <si>
    <t>Corte e Ardor</t>
  </si>
</sst>
</file>

<file path=xl/styles.xml><?xml version="1.0" encoding="utf-8"?>
<styleSheet xmlns="http://schemas.openxmlformats.org/spreadsheetml/2006/main">
  <numFmts count="1">
    <numFmt numFmtId="164" formatCode="dd\-mm\-yy;@"/>
  </numFmts>
  <fonts count="6"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 style="thick">
        <color auto="1"/>
      </left>
      <right style="thin">
        <color theme="0" tint="-0.499984740745262"/>
      </right>
      <top style="thick">
        <color auto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auto="1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auto="1"/>
      </right>
      <top style="thick">
        <color auto="1"/>
      </top>
      <bottom style="thin">
        <color theme="0" tint="-0.499984740745262"/>
      </bottom>
      <diagonal/>
    </border>
    <border>
      <left style="thick">
        <color auto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auto="1"/>
      </left>
      <right style="thin">
        <color theme="0" tint="-0.499984740745262"/>
      </right>
      <top style="thin">
        <color theme="0" tint="-0.499984740745262"/>
      </top>
      <bottom style="thick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auto="1"/>
      </bottom>
      <diagonal/>
    </border>
    <border>
      <left style="thin">
        <color theme="0" tint="-0.499984740745262"/>
      </left>
      <right style="thick">
        <color auto="1"/>
      </right>
      <top style="thin">
        <color theme="0" tint="-0.499984740745262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theme="0" tint="-0.499984740745262"/>
      </bottom>
      <diagonal/>
    </border>
    <border>
      <left/>
      <right style="thick">
        <color auto="1"/>
      </right>
      <top/>
      <bottom style="thin">
        <color theme="0" tint="-0.499984740745262"/>
      </bottom>
      <diagonal/>
    </border>
    <border>
      <left style="thick">
        <color auto="1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ck">
        <color auto="1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ck">
        <color auto="1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ck">
        <color auto="1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ck">
        <color auto="1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theme="0" tint="-0.499984740745262"/>
      </bottom>
      <diagonal/>
    </border>
    <border>
      <left style="thick">
        <color auto="1"/>
      </left>
      <right style="thick">
        <color auto="1"/>
      </right>
      <top style="thin">
        <color theme="0" tint="-0.499984740745262"/>
      </top>
      <bottom style="thick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 inden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>
      <alignment horizontal="center" vertical="center" wrapText="1"/>
    </xf>
    <xf numFmtId="164" fontId="4" fillId="2" borderId="18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theme="0" tint="-0.14996795556505021"/>
        </patternFill>
      </fill>
    </dxf>
    <dxf>
      <numFmt numFmtId="0" formatCode="General"/>
      <fill>
        <patternFill>
          <bgColor rgb="FF92D050"/>
        </patternFill>
      </fill>
    </dxf>
    <dxf>
      <fill>
        <patternFill>
          <bgColor rgb="FFFF3300"/>
        </patternFill>
      </fill>
    </dxf>
  </dxfs>
  <tableStyles count="0" defaultTableStyle="TableStyleMedium9" defaultPivotStyle="PivotStyleLight16"/>
  <colors>
    <mruColors>
      <color rgb="FFFF3300"/>
      <color rgb="FFFC867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115"/>
  <sheetViews>
    <sheetView showGridLines="0" tabSelected="1" workbookViewId="0">
      <pane ySplit="7" topLeftCell="A8" activePane="bottomLeft" state="frozen"/>
      <selection pane="bottomLeft" activeCell="K21" sqref="K21"/>
    </sheetView>
  </sheetViews>
  <sheetFormatPr baseColWidth="10" defaultRowHeight="17.25" customHeight="1"/>
  <cols>
    <col min="1" max="1" width="1.6640625" style="1" customWidth="1"/>
    <col min="2" max="2" width="3.5" style="1" bestFit="1" customWidth="1"/>
    <col min="3" max="3" width="6.83203125" style="6" customWidth="1"/>
    <col min="4" max="4" width="44.6640625" style="2" bestFit="1" customWidth="1"/>
    <col min="5" max="5" width="11.5" style="6" bestFit="1" customWidth="1"/>
    <col min="6" max="6" width="11.5" style="6" customWidth="1"/>
    <col min="7" max="7" width="15" style="8" customWidth="1"/>
    <col min="8" max="8" width="22" style="11" customWidth="1"/>
    <col min="9" max="9" width="23.1640625" style="11" customWidth="1"/>
    <col min="10" max="10" width="31.5" style="11" bestFit="1" customWidth="1"/>
    <col min="11" max="11" width="47" style="11" bestFit="1" customWidth="1"/>
    <col min="12" max="16384" width="12" style="1"/>
  </cols>
  <sheetData>
    <row r="1" spans="2:11" ht="7.5" customHeight="1" thickBot="1"/>
    <row r="2" spans="2:11" ht="17.25" customHeight="1" thickTop="1">
      <c r="B2" s="21" t="s">
        <v>92</v>
      </c>
      <c r="C2" s="22"/>
      <c r="D2" s="22"/>
      <c r="E2" s="22"/>
      <c r="F2" s="22"/>
      <c r="G2" s="22"/>
      <c r="H2" s="22"/>
      <c r="I2" s="22"/>
      <c r="J2" s="22"/>
      <c r="K2" s="23"/>
    </row>
    <row r="3" spans="2:11" ht="17.25" customHeight="1">
      <c r="B3" s="42"/>
      <c r="C3" s="43"/>
      <c r="D3" s="43"/>
      <c r="E3" s="43"/>
      <c r="F3" s="43"/>
      <c r="G3" s="43"/>
      <c r="H3" s="43"/>
      <c r="I3" s="43"/>
      <c r="J3" s="43"/>
      <c r="K3" s="44"/>
    </row>
    <row r="4" spans="2:11" ht="17.25" customHeight="1">
      <c r="B4" s="24"/>
      <c r="C4" s="25"/>
      <c r="D4" s="25"/>
      <c r="E4" s="25"/>
      <c r="F4" s="25"/>
      <c r="G4" s="25"/>
      <c r="H4" s="25"/>
      <c r="I4" s="25"/>
      <c r="J4" s="25"/>
      <c r="K4" s="26"/>
    </row>
    <row r="5" spans="2:11" ht="17.25" customHeight="1">
      <c r="B5" s="27" t="s">
        <v>112</v>
      </c>
      <c r="C5" s="30" t="s">
        <v>111</v>
      </c>
      <c r="D5" s="30" t="s">
        <v>89</v>
      </c>
      <c r="E5" s="30" t="s">
        <v>90</v>
      </c>
      <c r="F5" s="30" t="s">
        <v>97</v>
      </c>
      <c r="G5" s="33" t="s">
        <v>110</v>
      </c>
      <c r="H5" s="36" t="s">
        <v>91</v>
      </c>
      <c r="I5" s="36" t="s">
        <v>113</v>
      </c>
      <c r="J5" s="36" t="s">
        <v>114</v>
      </c>
      <c r="K5" s="39" t="s">
        <v>236</v>
      </c>
    </row>
    <row r="6" spans="2:11" ht="17.25" customHeight="1">
      <c r="B6" s="28"/>
      <c r="C6" s="31"/>
      <c r="D6" s="31"/>
      <c r="E6" s="31"/>
      <c r="F6" s="31"/>
      <c r="G6" s="34"/>
      <c r="H6" s="37"/>
      <c r="I6" s="37"/>
      <c r="J6" s="37"/>
      <c r="K6" s="40"/>
    </row>
    <row r="7" spans="2:11" ht="17.25" customHeight="1">
      <c r="B7" s="29"/>
      <c r="C7" s="32"/>
      <c r="D7" s="32"/>
      <c r="E7" s="32"/>
      <c r="F7" s="32"/>
      <c r="G7" s="35"/>
      <c r="H7" s="38"/>
      <c r="I7" s="38"/>
      <c r="J7" s="38"/>
      <c r="K7" s="41"/>
    </row>
    <row r="8" spans="2:11" ht="17.25" customHeight="1">
      <c r="B8" s="16">
        <v>1</v>
      </c>
      <c r="C8" s="18">
        <v>2210</v>
      </c>
      <c r="D8" s="4" t="s">
        <v>117</v>
      </c>
      <c r="E8" s="18" t="s">
        <v>11</v>
      </c>
      <c r="F8" s="18" t="s">
        <v>98</v>
      </c>
      <c r="G8" s="7" t="s">
        <v>94</v>
      </c>
      <c r="H8" s="12"/>
      <c r="I8" s="12">
        <v>41999</v>
      </c>
      <c r="J8" s="12" t="s">
        <v>118</v>
      </c>
      <c r="K8" s="13" t="s">
        <v>237</v>
      </c>
    </row>
    <row r="9" spans="2:11" ht="17.25" customHeight="1">
      <c r="B9" s="16">
        <v>2</v>
      </c>
      <c r="C9" s="18">
        <v>2005</v>
      </c>
      <c r="D9" s="4" t="s">
        <v>13</v>
      </c>
      <c r="E9" s="18" t="s">
        <v>8</v>
      </c>
      <c r="F9" s="18" t="s">
        <v>98</v>
      </c>
      <c r="G9" s="7" t="s">
        <v>93</v>
      </c>
      <c r="H9" s="12">
        <v>41693</v>
      </c>
      <c r="I9" s="12"/>
      <c r="J9" s="12"/>
      <c r="K9" s="13"/>
    </row>
    <row r="10" spans="2:11" ht="17.25" customHeight="1">
      <c r="B10" s="16">
        <v>3</v>
      </c>
      <c r="C10" s="18" t="s">
        <v>1</v>
      </c>
      <c r="D10" s="4" t="s">
        <v>2</v>
      </c>
      <c r="E10" s="18" t="s">
        <v>9</v>
      </c>
      <c r="F10" s="18" t="s">
        <v>99</v>
      </c>
      <c r="G10" s="7" t="s">
        <v>93</v>
      </c>
      <c r="H10" s="12">
        <v>42584</v>
      </c>
      <c r="I10" s="12"/>
      <c r="J10" s="12"/>
      <c r="K10" s="13"/>
    </row>
    <row r="11" spans="2:11" ht="17.25" customHeight="1">
      <c r="B11" s="16">
        <v>4</v>
      </c>
      <c r="C11" s="18">
        <v>303</v>
      </c>
      <c r="D11" s="4" t="s">
        <v>4</v>
      </c>
      <c r="E11" s="18" t="s">
        <v>9</v>
      </c>
      <c r="F11" s="18" t="s">
        <v>99</v>
      </c>
      <c r="G11" s="7" t="s">
        <v>93</v>
      </c>
      <c r="H11" s="12">
        <v>42584</v>
      </c>
      <c r="I11" s="12"/>
      <c r="J11" s="12"/>
      <c r="K11" s="13"/>
    </row>
    <row r="12" spans="2:11" ht="17.25" customHeight="1">
      <c r="B12" s="16">
        <v>5</v>
      </c>
      <c r="C12" s="18">
        <v>331</v>
      </c>
      <c r="D12" s="4" t="s">
        <v>0</v>
      </c>
      <c r="E12" s="18" t="s">
        <v>11</v>
      </c>
      <c r="F12" s="18" t="s">
        <v>99</v>
      </c>
      <c r="G12" s="7" t="s">
        <v>93</v>
      </c>
      <c r="H12" s="12">
        <v>41693</v>
      </c>
      <c r="I12" s="12"/>
      <c r="J12" s="12"/>
      <c r="K12" s="13"/>
    </row>
    <row r="13" spans="2:11" ht="17.25" customHeight="1">
      <c r="B13" s="16">
        <v>6</v>
      </c>
      <c r="C13" s="18" t="s">
        <v>1</v>
      </c>
      <c r="D13" s="4" t="s">
        <v>104</v>
      </c>
      <c r="E13" s="18" t="s">
        <v>11</v>
      </c>
      <c r="F13" s="18" t="s">
        <v>98</v>
      </c>
      <c r="G13" s="7" t="s">
        <v>93</v>
      </c>
      <c r="H13" s="12">
        <v>41693</v>
      </c>
      <c r="I13" s="12"/>
      <c r="J13" s="12"/>
      <c r="K13" s="13"/>
    </row>
    <row r="14" spans="2:11" ht="17.25" customHeight="1">
      <c r="B14" s="16">
        <v>7</v>
      </c>
      <c r="C14" s="18" t="s">
        <v>1</v>
      </c>
      <c r="D14" s="4" t="s">
        <v>3</v>
      </c>
      <c r="E14" s="18" t="s">
        <v>9</v>
      </c>
      <c r="F14" s="18" t="s">
        <v>99</v>
      </c>
      <c r="G14" s="7" t="s">
        <v>93</v>
      </c>
      <c r="H14" s="12">
        <v>41693</v>
      </c>
      <c r="I14" s="12"/>
      <c r="J14" s="12"/>
      <c r="K14" s="13"/>
    </row>
    <row r="15" spans="2:11" ht="17.25" customHeight="1">
      <c r="B15" s="16">
        <v>8</v>
      </c>
      <c r="C15" s="18">
        <v>315</v>
      </c>
      <c r="D15" s="4" t="s">
        <v>5</v>
      </c>
      <c r="E15" s="18" t="s">
        <v>9</v>
      </c>
      <c r="F15" s="18" t="s">
        <v>99</v>
      </c>
      <c r="G15" s="7" t="s">
        <v>93</v>
      </c>
      <c r="H15" s="12">
        <v>41693</v>
      </c>
      <c r="I15" s="12"/>
      <c r="J15" s="12"/>
      <c r="K15" s="13"/>
    </row>
    <row r="16" spans="2:11" ht="17.25" customHeight="1">
      <c r="B16" s="16">
        <v>9</v>
      </c>
      <c r="C16" s="18">
        <v>310</v>
      </c>
      <c r="D16" s="4" t="s">
        <v>7</v>
      </c>
      <c r="E16" s="18" t="s">
        <v>8</v>
      </c>
      <c r="F16" s="18" t="s">
        <v>99</v>
      </c>
      <c r="G16" s="7" t="s">
        <v>93</v>
      </c>
      <c r="H16" s="12">
        <v>41693</v>
      </c>
      <c r="I16" s="12"/>
      <c r="J16" s="12"/>
      <c r="K16" s="13"/>
    </row>
    <row r="17" spans="2:11" ht="17.25" customHeight="1">
      <c r="B17" s="16">
        <v>10</v>
      </c>
      <c r="C17" s="18">
        <v>312</v>
      </c>
      <c r="D17" s="4" t="s">
        <v>6</v>
      </c>
      <c r="E17" s="18" t="s">
        <v>10</v>
      </c>
      <c r="F17" s="18" t="s">
        <v>99</v>
      </c>
      <c r="G17" s="9" t="s">
        <v>93</v>
      </c>
      <c r="H17" s="12">
        <v>41693</v>
      </c>
      <c r="I17" s="12"/>
      <c r="J17" s="12"/>
      <c r="K17" s="13"/>
    </row>
    <row r="18" spans="2:11" ht="17.25" customHeight="1">
      <c r="B18" s="16">
        <v>11</v>
      </c>
      <c r="C18" s="18">
        <v>339</v>
      </c>
      <c r="D18" s="4" t="s">
        <v>12</v>
      </c>
      <c r="E18" s="18" t="s">
        <v>9</v>
      </c>
      <c r="F18" s="18" t="s">
        <v>99</v>
      </c>
      <c r="G18" s="7" t="s">
        <v>93</v>
      </c>
      <c r="H18" s="12">
        <v>41693</v>
      </c>
      <c r="I18" s="12"/>
      <c r="J18" s="12"/>
      <c r="K18" s="13"/>
    </row>
    <row r="19" spans="2:11" ht="17.25" customHeight="1">
      <c r="B19" s="16">
        <v>12</v>
      </c>
      <c r="C19" s="18">
        <v>8203</v>
      </c>
      <c r="D19" s="4" t="s">
        <v>14</v>
      </c>
      <c r="E19" s="18" t="s">
        <v>10</v>
      </c>
      <c r="F19" s="18" t="s">
        <v>98</v>
      </c>
      <c r="G19" s="9" t="s">
        <v>93</v>
      </c>
      <c r="H19" s="12">
        <v>41693</v>
      </c>
      <c r="I19" s="12"/>
      <c r="J19" s="12"/>
      <c r="K19" s="13"/>
    </row>
    <row r="20" spans="2:11" ht="17.25" customHeight="1">
      <c r="B20" s="16">
        <v>13</v>
      </c>
      <c r="C20" s="18" t="s">
        <v>1</v>
      </c>
      <c r="D20" s="4" t="s">
        <v>16</v>
      </c>
      <c r="E20" s="18" t="s">
        <v>10</v>
      </c>
      <c r="F20" s="18" t="s">
        <v>99</v>
      </c>
      <c r="G20" s="9" t="s">
        <v>93</v>
      </c>
      <c r="H20" s="12">
        <v>42584</v>
      </c>
      <c r="I20" s="12"/>
      <c r="J20" s="12"/>
      <c r="K20" s="13"/>
    </row>
    <row r="21" spans="2:11" ht="17.25" customHeight="1">
      <c r="B21" s="16">
        <v>14</v>
      </c>
      <c r="C21" s="18">
        <v>804</v>
      </c>
      <c r="D21" s="4" t="s">
        <v>18</v>
      </c>
      <c r="E21" s="18" t="s">
        <v>9</v>
      </c>
      <c r="F21" s="18" t="s">
        <v>99</v>
      </c>
      <c r="G21" s="7" t="s">
        <v>93</v>
      </c>
      <c r="H21" s="12">
        <v>41693</v>
      </c>
      <c r="I21" s="12"/>
      <c r="J21" s="12"/>
      <c r="K21" s="13"/>
    </row>
    <row r="22" spans="2:11" ht="17.25" customHeight="1">
      <c r="B22" s="16">
        <v>15</v>
      </c>
      <c r="C22" s="18">
        <v>2017</v>
      </c>
      <c r="D22" s="4" t="s">
        <v>15</v>
      </c>
      <c r="E22" s="18" t="s">
        <v>8</v>
      </c>
      <c r="F22" s="18" t="s">
        <v>99</v>
      </c>
      <c r="G22" s="7" t="s">
        <v>93</v>
      </c>
      <c r="H22" s="12">
        <v>41693</v>
      </c>
      <c r="I22" s="12"/>
      <c r="J22" s="12"/>
      <c r="K22" s="13"/>
    </row>
    <row r="23" spans="2:11" ht="17.25" customHeight="1">
      <c r="B23" s="16">
        <v>16</v>
      </c>
      <c r="C23" s="18">
        <v>2500</v>
      </c>
      <c r="D23" s="4" t="s">
        <v>17</v>
      </c>
      <c r="E23" s="18" t="s">
        <v>9</v>
      </c>
      <c r="F23" s="18" t="s">
        <v>98</v>
      </c>
      <c r="G23" s="7" t="s">
        <v>93</v>
      </c>
      <c r="H23" s="12">
        <v>42584</v>
      </c>
      <c r="I23" s="12"/>
      <c r="J23" s="12"/>
      <c r="K23" s="13"/>
    </row>
    <row r="24" spans="2:11" ht="17.25" customHeight="1">
      <c r="B24" s="16">
        <v>17</v>
      </c>
      <c r="C24" s="18">
        <v>2500</v>
      </c>
      <c r="D24" s="4" t="s">
        <v>250</v>
      </c>
      <c r="E24" s="18" t="s">
        <v>9</v>
      </c>
      <c r="F24" s="18" t="s">
        <v>99</v>
      </c>
      <c r="G24" s="7" t="s">
        <v>93</v>
      </c>
      <c r="H24" s="12">
        <v>42584</v>
      </c>
      <c r="I24" s="12"/>
      <c r="J24" s="12"/>
      <c r="K24" s="13"/>
    </row>
    <row r="25" spans="2:11" ht="17.25" customHeight="1">
      <c r="B25" s="16">
        <v>18</v>
      </c>
      <c r="C25" s="18">
        <v>324</v>
      </c>
      <c r="D25" s="4" t="s">
        <v>19</v>
      </c>
      <c r="E25" s="18" t="s">
        <v>20</v>
      </c>
      <c r="F25" s="18" t="s">
        <v>99</v>
      </c>
      <c r="G25" s="9" t="s">
        <v>93</v>
      </c>
      <c r="H25" s="12">
        <v>41693</v>
      </c>
      <c r="I25" s="12"/>
      <c r="J25" s="12"/>
      <c r="K25" s="13"/>
    </row>
    <row r="26" spans="2:11" ht="17.25" customHeight="1">
      <c r="B26" s="16">
        <v>19</v>
      </c>
      <c r="C26" s="18">
        <v>319</v>
      </c>
      <c r="D26" s="4" t="s">
        <v>21</v>
      </c>
      <c r="E26" s="18" t="s">
        <v>9</v>
      </c>
      <c r="F26" s="18" t="s">
        <v>99</v>
      </c>
      <c r="G26" s="7" t="s">
        <v>93</v>
      </c>
      <c r="H26" s="12">
        <v>41693</v>
      </c>
      <c r="I26" s="12"/>
      <c r="J26" s="12"/>
      <c r="K26" s="13"/>
    </row>
    <row r="27" spans="2:11" ht="17.25" customHeight="1">
      <c r="B27" s="16">
        <v>20</v>
      </c>
      <c r="C27" s="18">
        <v>2014</v>
      </c>
      <c r="D27" s="4" t="s">
        <v>22</v>
      </c>
      <c r="E27" s="18" t="s">
        <v>10</v>
      </c>
      <c r="F27" s="18" t="s">
        <v>99</v>
      </c>
      <c r="G27" s="9" t="s">
        <v>93</v>
      </c>
      <c r="H27" s="12">
        <v>41693</v>
      </c>
      <c r="I27" s="12"/>
      <c r="J27" s="12"/>
      <c r="K27" s="13"/>
    </row>
    <row r="28" spans="2:11" ht="17.25" customHeight="1">
      <c r="B28" s="16">
        <v>21</v>
      </c>
      <c r="C28" s="18" t="s">
        <v>1</v>
      </c>
      <c r="D28" s="4" t="s">
        <v>100</v>
      </c>
      <c r="E28" s="18" t="s">
        <v>8</v>
      </c>
      <c r="F28" s="18" t="s">
        <v>98</v>
      </c>
      <c r="G28" s="9" t="s">
        <v>93</v>
      </c>
      <c r="H28" s="12">
        <v>41693</v>
      </c>
      <c r="I28" s="12"/>
      <c r="J28" s="12"/>
      <c r="K28" s="13"/>
    </row>
    <row r="29" spans="2:11" ht="17.25" customHeight="1">
      <c r="B29" s="16">
        <v>22</v>
      </c>
      <c r="C29" s="18">
        <v>321</v>
      </c>
      <c r="D29" s="4" t="s">
        <v>23</v>
      </c>
      <c r="E29" s="18" t="s">
        <v>8</v>
      </c>
      <c r="F29" s="18" t="s">
        <v>99</v>
      </c>
      <c r="G29" s="7" t="s">
        <v>93</v>
      </c>
      <c r="H29" s="12">
        <v>41693</v>
      </c>
      <c r="I29" s="12"/>
      <c r="J29" s="12"/>
      <c r="K29" s="13"/>
    </row>
    <row r="30" spans="2:11" ht="17.25" customHeight="1">
      <c r="B30" s="16">
        <v>23</v>
      </c>
      <c r="C30" s="18">
        <v>316</v>
      </c>
      <c r="D30" s="4" t="s">
        <v>24</v>
      </c>
      <c r="E30" s="18" t="s">
        <v>9</v>
      </c>
      <c r="F30" s="18" t="s">
        <v>99</v>
      </c>
      <c r="G30" s="7" t="s">
        <v>93</v>
      </c>
      <c r="H30" s="12">
        <v>41693</v>
      </c>
      <c r="I30" s="12"/>
      <c r="J30" s="12"/>
      <c r="K30" s="13"/>
    </row>
    <row r="31" spans="2:11" ht="17.25" customHeight="1">
      <c r="B31" s="16">
        <v>24</v>
      </c>
      <c r="C31" s="18">
        <v>338</v>
      </c>
      <c r="D31" s="4" t="s">
        <v>27</v>
      </c>
      <c r="E31" s="18" t="s">
        <v>9</v>
      </c>
      <c r="F31" s="18" t="s">
        <v>99</v>
      </c>
      <c r="G31" s="7" t="s">
        <v>93</v>
      </c>
      <c r="H31" s="12">
        <v>41693</v>
      </c>
      <c r="I31" s="12"/>
      <c r="J31" s="12"/>
      <c r="K31" s="13"/>
    </row>
    <row r="32" spans="2:11" ht="17.25" customHeight="1">
      <c r="B32" s="16">
        <v>25</v>
      </c>
      <c r="C32" s="18" t="s">
        <v>1</v>
      </c>
      <c r="D32" s="4" t="s">
        <v>25</v>
      </c>
      <c r="E32" s="18" t="s">
        <v>9</v>
      </c>
      <c r="F32" s="18" t="s">
        <v>99</v>
      </c>
      <c r="G32" s="7" t="s">
        <v>93</v>
      </c>
      <c r="H32" s="12">
        <v>41693</v>
      </c>
      <c r="I32" s="12"/>
      <c r="J32" s="12"/>
      <c r="K32" s="13"/>
    </row>
    <row r="33" spans="2:11" ht="17.25" customHeight="1">
      <c r="B33" s="16">
        <v>26</v>
      </c>
      <c r="C33" s="18">
        <v>313</v>
      </c>
      <c r="D33" s="4" t="s">
        <v>26</v>
      </c>
      <c r="E33" s="18" t="s">
        <v>9</v>
      </c>
      <c r="F33" s="18" t="s">
        <v>99</v>
      </c>
      <c r="G33" s="7" t="s">
        <v>93</v>
      </c>
      <c r="H33" s="12">
        <v>41693</v>
      </c>
      <c r="I33" s="12"/>
      <c r="J33" s="12"/>
      <c r="K33" s="13"/>
    </row>
    <row r="34" spans="2:11" ht="17.25" customHeight="1">
      <c r="B34" s="16">
        <v>27</v>
      </c>
      <c r="C34" s="18">
        <v>8015</v>
      </c>
      <c r="D34" s="4" t="s">
        <v>28</v>
      </c>
      <c r="E34" s="18" t="s">
        <v>9</v>
      </c>
      <c r="F34" s="18" t="s">
        <v>98</v>
      </c>
      <c r="G34" s="7" t="s">
        <v>93</v>
      </c>
      <c r="H34" s="12">
        <v>41693</v>
      </c>
      <c r="I34" s="12"/>
      <c r="J34" s="12"/>
      <c r="K34" s="13"/>
    </row>
    <row r="35" spans="2:11" ht="17.25" customHeight="1">
      <c r="B35" s="16">
        <v>28</v>
      </c>
      <c r="C35" s="18">
        <v>341</v>
      </c>
      <c r="D35" s="4" t="s">
        <v>31</v>
      </c>
      <c r="E35" s="18" t="s">
        <v>8</v>
      </c>
      <c r="F35" s="18" t="s">
        <v>99</v>
      </c>
      <c r="G35" s="7" t="s">
        <v>93</v>
      </c>
      <c r="H35" s="12">
        <v>41693</v>
      </c>
      <c r="I35" s="12"/>
      <c r="J35" s="12"/>
      <c r="K35" s="13"/>
    </row>
    <row r="36" spans="2:11" ht="17.25" customHeight="1">
      <c r="B36" s="16">
        <v>29</v>
      </c>
      <c r="C36" s="18">
        <v>8016</v>
      </c>
      <c r="D36" s="4" t="s">
        <v>29</v>
      </c>
      <c r="E36" s="18" t="s">
        <v>9</v>
      </c>
      <c r="F36" s="18" t="s">
        <v>98</v>
      </c>
      <c r="G36" s="7" t="s">
        <v>94</v>
      </c>
      <c r="H36" s="12"/>
      <c r="I36" s="12">
        <v>42581</v>
      </c>
      <c r="J36" s="12" t="s">
        <v>118</v>
      </c>
      <c r="K36" s="13" t="s">
        <v>238</v>
      </c>
    </row>
    <row r="37" spans="2:11" ht="17.25" customHeight="1">
      <c r="B37" s="16">
        <v>30</v>
      </c>
      <c r="C37" s="18">
        <v>3113</v>
      </c>
      <c r="D37" s="4" t="s">
        <v>33</v>
      </c>
      <c r="E37" s="18" t="s">
        <v>9</v>
      </c>
      <c r="F37" s="18" t="s">
        <v>98</v>
      </c>
      <c r="G37" s="7" t="s">
        <v>93</v>
      </c>
      <c r="H37" s="12">
        <v>41693</v>
      </c>
      <c r="I37" s="12"/>
      <c r="J37" s="12"/>
      <c r="K37" s="13"/>
    </row>
    <row r="38" spans="2:11" ht="17.25" customHeight="1">
      <c r="B38" s="16">
        <v>31</v>
      </c>
      <c r="C38" s="18" t="s">
        <v>1</v>
      </c>
      <c r="D38" s="4" t="s">
        <v>30</v>
      </c>
      <c r="E38" s="18" t="s">
        <v>11</v>
      </c>
      <c r="F38" s="18" t="s">
        <v>99</v>
      </c>
      <c r="G38" s="7" t="s">
        <v>94</v>
      </c>
      <c r="H38" s="12"/>
      <c r="I38" s="12">
        <v>41322</v>
      </c>
      <c r="J38" s="12" t="s">
        <v>118</v>
      </c>
      <c r="K38" s="13" t="s">
        <v>238</v>
      </c>
    </row>
    <row r="39" spans="2:11" ht="17.25" customHeight="1">
      <c r="B39" s="16">
        <v>32</v>
      </c>
      <c r="C39" s="18" t="s">
        <v>1</v>
      </c>
      <c r="D39" s="4" t="s">
        <v>32</v>
      </c>
      <c r="E39" s="18" t="s">
        <v>11</v>
      </c>
      <c r="F39" s="18" t="s">
        <v>99</v>
      </c>
      <c r="G39" s="7" t="s">
        <v>93</v>
      </c>
      <c r="H39" s="12">
        <v>42584</v>
      </c>
      <c r="I39" s="12"/>
      <c r="J39" s="12"/>
      <c r="K39" s="13"/>
    </row>
    <row r="40" spans="2:11" ht="17.25" customHeight="1">
      <c r="B40" s="16">
        <v>33</v>
      </c>
      <c r="C40" s="18" t="s">
        <v>1</v>
      </c>
      <c r="D40" s="4" t="s">
        <v>34</v>
      </c>
      <c r="E40" s="18" t="s">
        <v>11</v>
      </c>
      <c r="F40" s="18" t="s">
        <v>99</v>
      </c>
      <c r="G40" s="7" t="s">
        <v>94</v>
      </c>
      <c r="H40" s="12"/>
      <c r="I40" s="12">
        <v>41999</v>
      </c>
      <c r="J40" s="12" t="s">
        <v>118</v>
      </c>
      <c r="K40" s="13" t="s">
        <v>239</v>
      </c>
    </row>
    <row r="41" spans="2:11" ht="17.25" customHeight="1">
      <c r="B41" s="16">
        <v>34</v>
      </c>
      <c r="C41" s="18">
        <v>8204</v>
      </c>
      <c r="D41" s="4" t="s">
        <v>35</v>
      </c>
      <c r="E41" s="18" t="s">
        <v>10</v>
      </c>
      <c r="F41" s="18" t="s">
        <v>98</v>
      </c>
      <c r="G41" s="9" t="s">
        <v>93</v>
      </c>
      <c r="H41" s="12">
        <v>41693</v>
      </c>
      <c r="I41" s="12"/>
      <c r="J41" s="12"/>
      <c r="K41" s="13"/>
    </row>
    <row r="42" spans="2:11" ht="17.25" customHeight="1">
      <c r="B42" s="16">
        <v>35</v>
      </c>
      <c r="C42" s="18"/>
      <c r="D42" s="4" t="s">
        <v>103</v>
      </c>
      <c r="E42" s="18" t="s">
        <v>11</v>
      </c>
      <c r="F42" s="18" t="s">
        <v>98</v>
      </c>
      <c r="G42" s="7" t="s">
        <v>93</v>
      </c>
      <c r="H42" s="12">
        <v>41693</v>
      </c>
      <c r="I42" s="12"/>
      <c r="J42" s="12"/>
      <c r="K42" s="13"/>
    </row>
    <row r="43" spans="2:11" ht="17.25" customHeight="1">
      <c r="B43" s="16">
        <v>36</v>
      </c>
      <c r="C43" s="18">
        <v>8112</v>
      </c>
      <c r="D43" s="4" t="s">
        <v>36</v>
      </c>
      <c r="E43" s="18" t="s">
        <v>9</v>
      </c>
      <c r="F43" s="18" t="s">
        <v>98</v>
      </c>
      <c r="G43" s="7" t="s">
        <v>93</v>
      </c>
      <c r="H43" s="12">
        <v>41693</v>
      </c>
      <c r="I43" s="12"/>
      <c r="J43" s="12"/>
      <c r="K43" s="13"/>
    </row>
    <row r="44" spans="2:11" ht="17.25" customHeight="1">
      <c r="B44" s="16">
        <v>37</v>
      </c>
      <c r="C44" s="18">
        <v>335</v>
      </c>
      <c r="D44" s="4" t="s">
        <v>37</v>
      </c>
      <c r="E44" s="18" t="s">
        <v>8</v>
      </c>
      <c r="F44" s="18" t="s">
        <v>99</v>
      </c>
      <c r="G44" s="7" t="s">
        <v>93</v>
      </c>
      <c r="H44" s="12">
        <v>41693</v>
      </c>
      <c r="I44" s="12"/>
      <c r="J44" s="12"/>
      <c r="K44" s="13"/>
    </row>
    <row r="45" spans="2:11" ht="17.25" customHeight="1">
      <c r="B45" s="16">
        <v>38</v>
      </c>
      <c r="C45" s="18" t="s">
        <v>1</v>
      </c>
      <c r="D45" s="4" t="s">
        <v>39</v>
      </c>
      <c r="E45" s="18" t="s">
        <v>9</v>
      </c>
      <c r="F45" s="18" t="s">
        <v>99</v>
      </c>
      <c r="G45" s="7" t="s">
        <v>93</v>
      </c>
      <c r="H45" s="12">
        <v>41693</v>
      </c>
      <c r="I45" s="12"/>
      <c r="J45" s="12"/>
      <c r="K45" s="13"/>
    </row>
    <row r="46" spans="2:11" ht="17.25" customHeight="1">
      <c r="B46" s="16">
        <v>39</v>
      </c>
      <c r="C46" s="18"/>
      <c r="D46" s="4" t="s">
        <v>102</v>
      </c>
      <c r="E46" s="18" t="s">
        <v>9</v>
      </c>
      <c r="F46" s="18" t="s">
        <v>98</v>
      </c>
      <c r="G46" s="7" t="s">
        <v>93</v>
      </c>
      <c r="H46" s="12">
        <v>41693</v>
      </c>
      <c r="I46" s="12"/>
      <c r="J46" s="12"/>
      <c r="K46" s="13"/>
    </row>
    <row r="47" spans="2:11" ht="17.25" customHeight="1">
      <c r="B47" s="16">
        <v>40</v>
      </c>
      <c r="C47" s="18" t="s">
        <v>1</v>
      </c>
      <c r="D47" s="4" t="s">
        <v>38</v>
      </c>
      <c r="E47" s="18" t="s">
        <v>9</v>
      </c>
      <c r="F47" s="18" t="s">
        <v>99</v>
      </c>
      <c r="G47" s="7" t="s">
        <v>94</v>
      </c>
      <c r="H47" s="12"/>
      <c r="I47" s="12">
        <v>41784</v>
      </c>
      <c r="J47" s="12" t="s">
        <v>118</v>
      </c>
      <c r="K47" s="13" t="s">
        <v>238</v>
      </c>
    </row>
    <row r="48" spans="2:11" ht="17.25" customHeight="1">
      <c r="B48" s="16">
        <v>41</v>
      </c>
      <c r="C48" s="18">
        <v>309</v>
      </c>
      <c r="D48" s="4" t="s">
        <v>40</v>
      </c>
      <c r="E48" s="18" t="s">
        <v>8</v>
      </c>
      <c r="F48" s="18" t="s">
        <v>99</v>
      </c>
      <c r="G48" s="7" t="s">
        <v>93</v>
      </c>
      <c r="H48" s="12">
        <v>41693</v>
      </c>
      <c r="I48" s="12"/>
      <c r="J48" s="12"/>
      <c r="K48" s="13"/>
    </row>
    <row r="49" spans="2:11" ht="17.25" customHeight="1">
      <c r="B49" s="16">
        <v>42</v>
      </c>
      <c r="C49" s="18">
        <v>331</v>
      </c>
      <c r="D49" s="4" t="s">
        <v>41</v>
      </c>
      <c r="E49" s="18" t="s">
        <v>10</v>
      </c>
      <c r="F49" s="18" t="s">
        <v>99</v>
      </c>
      <c r="G49" s="9" t="s">
        <v>93</v>
      </c>
      <c r="H49" s="12">
        <v>41693</v>
      </c>
      <c r="I49" s="12"/>
      <c r="J49" s="12"/>
      <c r="K49" s="13"/>
    </row>
    <row r="50" spans="2:11" ht="17.25" customHeight="1">
      <c r="B50" s="16">
        <v>43</v>
      </c>
      <c r="C50" s="18">
        <v>308</v>
      </c>
      <c r="D50" s="4" t="s">
        <v>43</v>
      </c>
      <c r="E50" s="18" t="s">
        <v>8</v>
      </c>
      <c r="F50" s="18" t="s">
        <v>99</v>
      </c>
      <c r="G50" s="7" t="s">
        <v>93</v>
      </c>
      <c r="H50" s="12">
        <v>41693</v>
      </c>
      <c r="I50" s="12"/>
      <c r="J50" s="12"/>
      <c r="K50" s="13"/>
    </row>
    <row r="51" spans="2:11" ht="17.25" customHeight="1">
      <c r="B51" s="16">
        <v>44</v>
      </c>
      <c r="C51" s="18">
        <v>307</v>
      </c>
      <c r="D51" s="4" t="s">
        <v>64</v>
      </c>
      <c r="E51" s="18" t="s">
        <v>9</v>
      </c>
      <c r="F51" s="18" t="s">
        <v>99</v>
      </c>
      <c r="G51" s="7" t="s">
        <v>93</v>
      </c>
      <c r="H51" s="12">
        <v>41693</v>
      </c>
      <c r="I51" s="12"/>
      <c r="J51" s="12"/>
      <c r="K51" s="13"/>
    </row>
    <row r="52" spans="2:11" ht="17.25" customHeight="1">
      <c r="B52" s="16">
        <v>45</v>
      </c>
      <c r="C52" s="18">
        <v>334</v>
      </c>
      <c r="D52" s="4" t="s">
        <v>42</v>
      </c>
      <c r="E52" s="18" t="s">
        <v>8</v>
      </c>
      <c r="F52" s="18" t="s">
        <v>99</v>
      </c>
      <c r="G52" s="7" t="s">
        <v>93</v>
      </c>
      <c r="H52" s="12">
        <v>41693</v>
      </c>
      <c r="I52" s="12"/>
      <c r="J52" s="12"/>
      <c r="K52" s="13"/>
    </row>
    <row r="53" spans="2:11" ht="17.25" customHeight="1">
      <c r="B53" s="16">
        <v>46</v>
      </c>
      <c r="C53" s="18">
        <v>337</v>
      </c>
      <c r="D53" s="4" t="s">
        <v>44</v>
      </c>
      <c r="E53" s="18" t="s">
        <v>9</v>
      </c>
      <c r="F53" s="18" t="s">
        <v>99</v>
      </c>
      <c r="G53" s="7" t="s">
        <v>93</v>
      </c>
      <c r="H53" s="12">
        <v>41693</v>
      </c>
      <c r="I53" s="12"/>
      <c r="J53" s="12"/>
      <c r="K53" s="13"/>
    </row>
    <row r="54" spans="2:11" ht="17.25" customHeight="1">
      <c r="B54" s="16">
        <v>47</v>
      </c>
      <c r="C54" s="18">
        <v>2026</v>
      </c>
      <c r="D54" s="4" t="s">
        <v>46</v>
      </c>
      <c r="E54" s="18" t="s">
        <v>11</v>
      </c>
      <c r="F54" s="18" t="s">
        <v>99</v>
      </c>
      <c r="G54" s="7" t="s">
        <v>93</v>
      </c>
      <c r="H54" s="12">
        <v>41693</v>
      </c>
      <c r="I54" s="12"/>
      <c r="J54" s="12"/>
      <c r="K54" s="13"/>
    </row>
    <row r="55" spans="2:11" ht="17.25" customHeight="1">
      <c r="B55" s="16">
        <v>48</v>
      </c>
      <c r="C55" s="18" t="s">
        <v>48</v>
      </c>
      <c r="D55" s="4" t="s">
        <v>49</v>
      </c>
      <c r="E55" s="18" t="s">
        <v>11</v>
      </c>
      <c r="F55" s="18" t="s">
        <v>99</v>
      </c>
      <c r="G55" s="7" t="s">
        <v>93</v>
      </c>
      <c r="H55" s="12">
        <v>41693</v>
      </c>
      <c r="I55" s="12"/>
      <c r="J55" s="12"/>
      <c r="K55" s="13"/>
    </row>
    <row r="56" spans="2:11" ht="17.25" customHeight="1">
      <c r="B56" s="16">
        <v>49</v>
      </c>
      <c r="C56" s="18">
        <v>2003</v>
      </c>
      <c r="D56" s="4" t="s">
        <v>51</v>
      </c>
      <c r="E56" s="18" t="s">
        <v>11</v>
      </c>
      <c r="F56" s="18" t="s">
        <v>98</v>
      </c>
      <c r="G56" s="7" t="s">
        <v>93</v>
      </c>
      <c r="H56" s="12">
        <v>42584</v>
      </c>
      <c r="I56" s="12"/>
      <c r="J56" s="12"/>
      <c r="K56" s="13"/>
    </row>
    <row r="57" spans="2:11" ht="17.25" customHeight="1">
      <c r="B57" s="16">
        <v>50</v>
      </c>
      <c r="C57" s="18" t="s">
        <v>1</v>
      </c>
      <c r="D57" s="4" t="s">
        <v>53</v>
      </c>
      <c r="E57" s="18" t="s">
        <v>9</v>
      </c>
      <c r="F57" s="18" t="s">
        <v>99</v>
      </c>
      <c r="G57" s="7" t="s">
        <v>93</v>
      </c>
      <c r="H57" s="12">
        <v>41693</v>
      </c>
      <c r="I57" s="12">
        <v>41784</v>
      </c>
      <c r="J57" s="12" t="s">
        <v>119</v>
      </c>
      <c r="K57" s="13" t="s">
        <v>238</v>
      </c>
    </row>
    <row r="58" spans="2:11" ht="17.25" customHeight="1">
      <c r="B58" s="16">
        <v>51</v>
      </c>
      <c r="C58" s="18">
        <v>8302</v>
      </c>
      <c r="D58" s="4" t="s">
        <v>45</v>
      </c>
      <c r="E58" s="18" t="s">
        <v>10</v>
      </c>
      <c r="F58" s="18" t="s">
        <v>99</v>
      </c>
      <c r="G58" s="9" t="s">
        <v>93</v>
      </c>
      <c r="H58" s="12">
        <v>41693</v>
      </c>
      <c r="I58" s="12"/>
      <c r="J58" s="12"/>
      <c r="K58" s="13"/>
    </row>
    <row r="59" spans="2:11" ht="17.25" customHeight="1">
      <c r="B59" s="16">
        <v>52</v>
      </c>
      <c r="C59" s="18">
        <v>328</v>
      </c>
      <c r="D59" s="4" t="s">
        <v>47</v>
      </c>
      <c r="E59" s="18" t="s">
        <v>10</v>
      </c>
      <c r="F59" s="18" t="s">
        <v>99</v>
      </c>
      <c r="G59" s="9" t="s">
        <v>93</v>
      </c>
      <c r="H59" s="12">
        <v>41693</v>
      </c>
      <c r="I59" s="12"/>
      <c r="J59" s="12"/>
      <c r="K59" s="13"/>
    </row>
    <row r="60" spans="2:11" ht="17.25" customHeight="1">
      <c r="B60" s="16">
        <v>53</v>
      </c>
      <c r="C60" s="18">
        <v>8040</v>
      </c>
      <c r="D60" s="4" t="s">
        <v>50</v>
      </c>
      <c r="E60" s="18" t="s">
        <v>9</v>
      </c>
      <c r="F60" s="18" t="s">
        <v>99</v>
      </c>
      <c r="G60" s="7" t="s">
        <v>93</v>
      </c>
      <c r="H60" s="12">
        <v>41693</v>
      </c>
      <c r="I60" s="12"/>
      <c r="J60" s="12"/>
      <c r="K60" s="13"/>
    </row>
    <row r="61" spans="2:11" ht="17.25" customHeight="1">
      <c r="B61" s="16">
        <v>54</v>
      </c>
      <c r="C61" s="18">
        <v>336</v>
      </c>
      <c r="D61" s="4" t="s">
        <v>52</v>
      </c>
      <c r="E61" s="18" t="s">
        <v>9</v>
      </c>
      <c r="F61" s="18" t="s">
        <v>99</v>
      </c>
      <c r="G61" s="7" t="s">
        <v>93</v>
      </c>
      <c r="H61" s="12">
        <v>41693</v>
      </c>
      <c r="I61" s="12"/>
      <c r="J61" s="12"/>
      <c r="K61" s="13"/>
    </row>
    <row r="62" spans="2:11" ht="17.25" customHeight="1">
      <c r="B62" s="16">
        <v>55</v>
      </c>
      <c r="C62" s="18" t="s">
        <v>1</v>
      </c>
      <c r="D62" s="4" t="s">
        <v>54</v>
      </c>
      <c r="E62" s="18" t="s">
        <v>9</v>
      </c>
      <c r="F62" s="18" t="s">
        <v>99</v>
      </c>
      <c r="G62" s="7" t="s">
        <v>93</v>
      </c>
      <c r="H62" s="12">
        <v>41693</v>
      </c>
      <c r="I62" s="12"/>
      <c r="J62" s="12"/>
      <c r="K62" s="13"/>
    </row>
    <row r="63" spans="2:11" ht="17.25" customHeight="1">
      <c r="B63" s="16">
        <v>56</v>
      </c>
      <c r="C63" s="18">
        <v>323</v>
      </c>
      <c r="D63" s="4" t="s">
        <v>55</v>
      </c>
      <c r="E63" s="18" t="s">
        <v>8</v>
      </c>
      <c r="F63" s="18" t="s">
        <v>99</v>
      </c>
      <c r="G63" s="7" t="s">
        <v>93</v>
      </c>
      <c r="H63" s="12">
        <v>41693</v>
      </c>
      <c r="I63" s="12"/>
      <c r="J63" s="12"/>
      <c r="K63" s="13"/>
    </row>
    <row r="64" spans="2:11" ht="17.25" customHeight="1">
      <c r="B64" s="16">
        <v>57</v>
      </c>
      <c r="C64" s="18">
        <v>8205</v>
      </c>
      <c r="D64" s="4" t="s">
        <v>56</v>
      </c>
      <c r="E64" s="18" t="s">
        <v>10</v>
      </c>
      <c r="F64" s="18" t="s">
        <v>98</v>
      </c>
      <c r="G64" s="9" t="s">
        <v>93</v>
      </c>
      <c r="H64" s="12">
        <v>41693</v>
      </c>
      <c r="I64" s="12"/>
      <c r="J64" s="12"/>
      <c r="K64" s="13"/>
    </row>
    <row r="65" spans="2:11" ht="17.25" customHeight="1">
      <c r="B65" s="16">
        <v>58</v>
      </c>
      <c r="C65" s="18">
        <v>8113</v>
      </c>
      <c r="D65" s="4" t="s">
        <v>57</v>
      </c>
      <c r="E65" s="18" t="s">
        <v>9</v>
      </c>
      <c r="F65" s="18" t="s">
        <v>98</v>
      </c>
      <c r="G65" s="7" t="s">
        <v>93</v>
      </c>
      <c r="H65" s="12">
        <v>41693</v>
      </c>
      <c r="I65" s="12"/>
      <c r="J65" s="12"/>
      <c r="K65" s="13"/>
    </row>
    <row r="66" spans="2:11" ht="17.25" customHeight="1">
      <c r="B66" s="16">
        <v>59</v>
      </c>
      <c r="C66" s="18" t="s">
        <v>1</v>
      </c>
      <c r="D66" s="4" t="s">
        <v>58</v>
      </c>
      <c r="E66" s="18" t="s">
        <v>9</v>
      </c>
      <c r="F66" s="18" t="s">
        <v>99</v>
      </c>
      <c r="G66" s="7" t="s">
        <v>93</v>
      </c>
      <c r="H66" s="12">
        <v>42584</v>
      </c>
      <c r="I66" s="12"/>
      <c r="J66" s="12"/>
      <c r="K66" s="13"/>
    </row>
    <row r="67" spans="2:11" ht="17.25" customHeight="1">
      <c r="B67" s="16">
        <v>60</v>
      </c>
      <c r="C67" s="18" t="s">
        <v>1</v>
      </c>
      <c r="D67" s="4" t="s">
        <v>60</v>
      </c>
      <c r="E67" s="18" t="s">
        <v>9</v>
      </c>
      <c r="F67" s="18" t="s">
        <v>99</v>
      </c>
      <c r="G67" s="7" t="s">
        <v>93</v>
      </c>
      <c r="H67" s="12">
        <v>41693</v>
      </c>
      <c r="I67" s="12"/>
      <c r="J67" s="12"/>
      <c r="K67" s="13"/>
    </row>
    <row r="68" spans="2:11" ht="17.25" customHeight="1">
      <c r="B68" s="16">
        <v>61</v>
      </c>
      <c r="C68" s="18">
        <v>322</v>
      </c>
      <c r="D68" s="4" t="s">
        <v>62</v>
      </c>
      <c r="E68" s="18" t="s">
        <v>20</v>
      </c>
      <c r="F68" s="18" t="s">
        <v>99</v>
      </c>
      <c r="G68" s="9" t="s">
        <v>93</v>
      </c>
      <c r="H68" s="12">
        <v>41693</v>
      </c>
      <c r="I68" s="12"/>
      <c r="J68" s="12"/>
      <c r="K68" s="13"/>
    </row>
    <row r="69" spans="2:11" ht="17.25" customHeight="1">
      <c r="B69" s="16">
        <v>62</v>
      </c>
      <c r="C69" s="18" t="s">
        <v>1</v>
      </c>
      <c r="D69" s="4" t="s">
        <v>59</v>
      </c>
      <c r="E69" s="18" t="s">
        <v>8</v>
      </c>
      <c r="F69" s="18" t="s">
        <v>99</v>
      </c>
      <c r="G69" s="7" t="s">
        <v>93</v>
      </c>
      <c r="H69" s="12">
        <v>41693</v>
      </c>
      <c r="I69" s="12"/>
      <c r="J69" s="12"/>
      <c r="K69" s="13"/>
    </row>
    <row r="70" spans="2:11" ht="17.25" customHeight="1">
      <c r="B70" s="16">
        <v>63</v>
      </c>
      <c r="C70" s="18">
        <v>318</v>
      </c>
      <c r="D70" s="4" t="s">
        <v>101</v>
      </c>
      <c r="E70" s="18" t="s">
        <v>8</v>
      </c>
      <c r="F70" s="18" t="s">
        <v>99</v>
      </c>
      <c r="G70" s="7" t="s">
        <v>93</v>
      </c>
      <c r="H70" s="12">
        <v>41693</v>
      </c>
      <c r="I70" s="12"/>
      <c r="J70" s="12"/>
      <c r="K70" s="13"/>
    </row>
    <row r="71" spans="2:11" ht="17.25" customHeight="1">
      <c r="B71" s="16">
        <v>64</v>
      </c>
      <c r="C71" s="18">
        <v>305</v>
      </c>
      <c r="D71" s="4" t="s">
        <v>61</v>
      </c>
      <c r="E71" s="18" t="s">
        <v>9</v>
      </c>
      <c r="F71" s="18" t="s">
        <v>99</v>
      </c>
      <c r="G71" s="7" t="s">
        <v>93</v>
      </c>
      <c r="H71" s="12">
        <v>41693</v>
      </c>
      <c r="I71" s="12"/>
      <c r="J71" s="12"/>
      <c r="K71" s="13"/>
    </row>
    <row r="72" spans="2:11" ht="17.25" customHeight="1">
      <c r="B72" s="16">
        <v>65</v>
      </c>
      <c r="C72" s="18">
        <v>329</v>
      </c>
      <c r="D72" s="4" t="s">
        <v>63</v>
      </c>
      <c r="E72" s="18" t="s">
        <v>8</v>
      </c>
      <c r="F72" s="18" t="s">
        <v>99</v>
      </c>
      <c r="G72" s="7" t="s">
        <v>93</v>
      </c>
      <c r="H72" s="12">
        <v>41693</v>
      </c>
      <c r="I72" s="12"/>
      <c r="J72" s="12"/>
      <c r="K72" s="13"/>
    </row>
    <row r="73" spans="2:11" ht="17.25" customHeight="1">
      <c r="B73" s="16">
        <v>66</v>
      </c>
      <c r="C73" s="18">
        <v>317</v>
      </c>
      <c r="D73" s="4" t="s">
        <v>65</v>
      </c>
      <c r="E73" s="18" t="s">
        <v>8</v>
      </c>
      <c r="F73" s="18" t="s">
        <v>99</v>
      </c>
      <c r="G73" s="7" t="s">
        <v>93</v>
      </c>
      <c r="H73" s="12">
        <v>41693</v>
      </c>
      <c r="I73" s="12"/>
      <c r="J73" s="12"/>
      <c r="K73" s="13"/>
    </row>
    <row r="74" spans="2:11" ht="17.25" customHeight="1">
      <c r="B74" s="16">
        <v>67</v>
      </c>
      <c r="C74" s="18">
        <v>320</v>
      </c>
      <c r="D74" s="4" t="s">
        <v>67</v>
      </c>
      <c r="E74" s="18" t="s">
        <v>8</v>
      </c>
      <c r="F74" s="18" t="s">
        <v>99</v>
      </c>
      <c r="G74" s="7" t="s">
        <v>93</v>
      </c>
      <c r="H74" s="12">
        <v>41693</v>
      </c>
      <c r="I74" s="12"/>
      <c r="J74" s="12"/>
      <c r="K74" s="13"/>
    </row>
    <row r="75" spans="2:11" ht="17.25" customHeight="1">
      <c r="B75" s="16">
        <v>68</v>
      </c>
      <c r="C75" s="18">
        <v>314</v>
      </c>
      <c r="D75" s="4" t="s">
        <v>69</v>
      </c>
      <c r="E75" s="18" t="s">
        <v>8</v>
      </c>
      <c r="F75" s="18" t="s">
        <v>99</v>
      </c>
      <c r="G75" s="7" t="s">
        <v>93</v>
      </c>
      <c r="H75" s="12">
        <v>41693</v>
      </c>
      <c r="I75" s="12"/>
      <c r="J75" s="12"/>
      <c r="K75" s="13"/>
    </row>
    <row r="76" spans="2:11" ht="17.25" customHeight="1">
      <c r="B76" s="16">
        <v>69</v>
      </c>
      <c r="C76" s="18">
        <v>8114</v>
      </c>
      <c r="D76" s="4" t="s">
        <v>66</v>
      </c>
      <c r="E76" s="18" t="s">
        <v>9</v>
      </c>
      <c r="F76" s="18" t="s">
        <v>98</v>
      </c>
      <c r="G76" s="7" t="s">
        <v>93</v>
      </c>
      <c r="H76" s="12">
        <v>41693</v>
      </c>
      <c r="I76" s="12"/>
      <c r="J76" s="12"/>
      <c r="K76" s="13"/>
    </row>
    <row r="77" spans="2:11" ht="17.25" customHeight="1">
      <c r="B77" s="16">
        <v>70</v>
      </c>
      <c r="C77" s="18" t="s">
        <v>48</v>
      </c>
      <c r="D77" s="4" t="s">
        <v>109</v>
      </c>
      <c r="E77" s="18" t="s">
        <v>106</v>
      </c>
      <c r="F77" s="18" t="s">
        <v>99</v>
      </c>
      <c r="G77" s="7" t="s">
        <v>93</v>
      </c>
      <c r="H77" s="12">
        <v>41693</v>
      </c>
      <c r="I77" s="12"/>
      <c r="J77" s="12"/>
      <c r="K77" s="13"/>
    </row>
    <row r="78" spans="2:11" ht="17.25" customHeight="1">
      <c r="B78" s="16">
        <v>71</v>
      </c>
      <c r="C78" s="18">
        <v>306</v>
      </c>
      <c r="D78" s="4" t="s">
        <v>68</v>
      </c>
      <c r="E78" s="18" t="s">
        <v>9</v>
      </c>
      <c r="F78" s="18" t="s">
        <v>99</v>
      </c>
      <c r="G78" s="7" t="s">
        <v>93</v>
      </c>
      <c r="H78" s="12">
        <v>41693</v>
      </c>
      <c r="I78" s="12"/>
      <c r="J78" s="12"/>
      <c r="K78" s="13"/>
    </row>
    <row r="79" spans="2:11" ht="17.25" customHeight="1">
      <c r="B79" s="16">
        <v>72</v>
      </c>
      <c r="C79" s="18">
        <v>301</v>
      </c>
      <c r="D79" s="4" t="s">
        <v>107</v>
      </c>
      <c r="E79" s="18" t="s">
        <v>106</v>
      </c>
      <c r="F79" s="18" t="s">
        <v>99</v>
      </c>
      <c r="G79" s="7" t="s">
        <v>93</v>
      </c>
      <c r="H79" s="12">
        <v>41693</v>
      </c>
      <c r="I79" s="12"/>
      <c r="J79" s="12"/>
      <c r="K79" s="13"/>
    </row>
    <row r="80" spans="2:11" ht="17.25" customHeight="1">
      <c r="B80" s="16">
        <v>73</v>
      </c>
      <c r="C80" s="18">
        <v>333</v>
      </c>
      <c r="D80" s="4" t="s">
        <v>78</v>
      </c>
      <c r="E80" s="18" t="s">
        <v>106</v>
      </c>
      <c r="F80" s="18" t="s">
        <v>99</v>
      </c>
      <c r="G80" s="7" t="s">
        <v>93</v>
      </c>
      <c r="H80" s="12">
        <v>41693</v>
      </c>
      <c r="I80" s="12"/>
      <c r="J80" s="12"/>
      <c r="K80" s="13"/>
    </row>
    <row r="81" spans="2:11" ht="17.25" customHeight="1">
      <c r="B81" s="16">
        <v>74</v>
      </c>
      <c r="C81" s="18" t="s">
        <v>121</v>
      </c>
      <c r="D81" s="4" t="s">
        <v>108</v>
      </c>
      <c r="E81" s="18" t="s">
        <v>106</v>
      </c>
      <c r="F81" s="18" t="s">
        <v>99</v>
      </c>
      <c r="G81" s="7" t="s">
        <v>93</v>
      </c>
      <c r="H81" s="12">
        <v>41693</v>
      </c>
      <c r="I81" s="12"/>
      <c r="J81" s="12"/>
      <c r="K81" s="13"/>
    </row>
    <row r="82" spans="2:11" ht="17.25" customHeight="1">
      <c r="B82" s="16">
        <v>75</v>
      </c>
      <c r="C82" s="18">
        <v>325</v>
      </c>
      <c r="D82" s="4" t="s">
        <v>72</v>
      </c>
      <c r="E82" s="18" t="s">
        <v>20</v>
      </c>
      <c r="F82" s="18" t="s">
        <v>99</v>
      </c>
      <c r="G82" s="9" t="s">
        <v>93</v>
      </c>
      <c r="H82" s="12">
        <v>41693</v>
      </c>
      <c r="I82" s="12">
        <v>41780</v>
      </c>
      <c r="J82" s="12" t="s">
        <v>115</v>
      </c>
      <c r="K82" s="13" t="s">
        <v>238</v>
      </c>
    </row>
    <row r="83" spans="2:11" ht="17.25" customHeight="1">
      <c r="B83" s="16">
        <v>76</v>
      </c>
      <c r="C83" s="18">
        <v>326</v>
      </c>
      <c r="D83" s="4" t="s">
        <v>73</v>
      </c>
      <c r="E83" s="18" t="s">
        <v>20</v>
      </c>
      <c r="F83" s="18" t="s">
        <v>99</v>
      </c>
      <c r="G83" s="9" t="s">
        <v>93</v>
      </c>
      <c r="H83" s="12">
        <v>41693</v>
      </c>
      <c r="I83" s="12"/>
      <c r="J83" s="12"/>
      <c r="K83" s="13"/>
    </row>
    <row r="84" spans="2:11" ht="17.25" customHeight="1">
      <c r="B84" s="16">
        <v>77</v>
      </c>
      <c r="C84" s="18">
        <v>327</v>
      </c>
      <c r="D84" s="4" t="s">
        <v>74</v>
      </c>
      <c r="E84" s="18" t="s">
        <v>20</v>
      </c>
      <c r="F84" s="18" t="s">
        <v>99</v>
      </c>
      <c r="G84" s="9" t="s">
        <v>93</v>
      </c>
      <c r="H84" s="12">
        <v>41693</v>
      </c>
      <c r="I84" s="12"/>
      <c r="J84" s="12"/>
      <c r="K84" s="13"/>
    </row>
    <row r="85" spans="2:11" ht="17.25" customHeight="1">
      <c r="B85" s="16">
        <v>78</v>
      </c>
      <c r="C85" s="18">
        <v>330</v>
      </c>
      <c r="D85" s="4" t="s">
        <v>70</v>
      </c>
      <c r="E85" s="18" t="s">
        <v>8</v>
      </c>
      <c r="F85" s="18" t="s">
        <v>99</v>
      </c>
      <c r="G85" s="7" t="s">
        <v>93</v>
      </c>
      <c r="H85" s="12">
        <v>41693</v>
      </c>
      <c r="I85" s="12">
        <v>41800</v>
      </c>
      <c r="J85" s="12" t="s">
        <v>116</v>
      </c>
      <c r="K85" s="13" t="s">
        <v>238</v>
      </c>
    </row>
    <row r="86" spans="2:11" ht="17.25" customHeight="1">
      <c r="B86" s="16">
        <v>79</v>
      </c>
      <c r="C86" s="18">
        <v>3900</v>
      </c>
      <c r="D86" s="4" t="s">
        <v>71</v>
      </c>
      <c r="E86" s="18" t="s">
        <v>9</v>
      </c>
      <c r="F86" s="18" t="s">
        <v>98</v>
      </c>
      <c r="G86" s="7" t="s">
        <v>93</v>
      </c>
      <c r="H86" s="12">
        <v>41693</v>
      </c>
      <c r="I86" s="12"/>
      <c r="J86" s="12"/>
      <c r="K86" s="13"/>
    </row>
    <row r="87" spans="2:11" ht="17.25" customHeight="1">
      <c r="B87" s="16">
        <v>80</v>
      </c>
      <c r="C87" s="18">
        <v>2017</v>
      </c>
      <c r="D87" s="4" t="s">
        <v>96</v>
      </c>
      <c r="E87" s="18" t="s">
        <v>8</v>
      </c>
      <c r="F87" s="18" t="s">
        <v>98</v>
      </c>
      <c r="G87" s="7" t="s">
        <v>93</v>
      </c>
      <c r="H87" s="12">
        <v>41693</v>
      </c>
      <c r="I87" s="12"/>
      <c r="J87" s="12"/>
      <c r="K87" s="13"/>
    </row>
    <row r="88" spans="2:11" ht="17.25" customHeight="1">
      <c r="B88" s="16">
        <v>81</v>
      </c>
      <c r="C88" s="18">
        <v>2021</v>
      </c>
      <c r="D88" s="4" t="s">
        <v>76</v>
      </c>
      <c r="E88" s="18" t="s">
        <v>8</v>
      </c>
      <c r="F88" s="18" t="s">
        <v>98</v>
      </c>
      <c r="G88" s="7" t="s">
        <v>93</v>
      </c>
      <c r="H88" s="12">
        <v>41693</v>
      </c>
      <c r="I88" s="12"/>
      <c r="J88" s="12"/>
      <c r="K88" s="13"/>
    </row>
    <row r="89" spans="2:11" ht="17.25" customHeight="1">
      <c r="B89" s="16">
        <v>82</v>
      </c>
      <c r="C89" s="18">
        <v>2020</v>
      </c>
      <c r="D89" s="4" t="s">
        <v>77</v>
      </c>
      <c r="E89" s="18" t="s">
        <v>8</v>
      </c>
      <c r="F89" s="18" t="s">
        <v>98</v>
      </c>
      <c r="G89" s="7" t="s">
        <v>93</v>
      </c>
      <c r="H89" s="12">
        <v>41693</v>
      </c>
      <c r="I89" s="12"/>
      <c r="J89" s="12"/>
      <c r="K89" s="13"/>
    </row>
    <row r="90" spans="2:11" ht="17.25" customHeight="1">
      <c r="B90" s="16">
        <v>83</v>
      </c>
      <c r="C90" s="18" t="s">
        <v>48</v>
      </c>
      <c r="D90" s="4" t="s">
        <v>105</v>
      </c>
      <c r="E90" s="18" t="s">
        <v>11</v>
      </c>
      <c r="F90" s="18" t="s">
        <v>98</v>
      </c>
      <c r="G90" s="9" t="s">
        <v>93</v>
      </c>
      <c r="H90" s="12">
        <v>41693</v>
      </c>
      <c r="I90" s="12"/>
      <c r="J90" s="12"/>
      <c r="K90" s="13"/>
    </row>
    <row r="91" spans="2:11" ht="17.25" customHeight="1">
      <c r="B91" s="16">
        <v>84</v>
      </c>
      <c r="C91" s="18" t="s">
        <v>1</v>
      </c>
      <c r="D91" s="4" t="s">
        <v>79</v>
      </c>
      <c r="E91" s="18" t="s">
        <v>9</v>
      </c>
      <c r="F91" s="18" t="s">
        <v>98</v>
      </c>
      <c r="G91" s="7" t="s">
        <v>93</v>
      </c>
      <c r="H91" s="12">
        <v>41693</v>
      </c>
      <c r="I91" s="12"/>
      <c r="J91" s="12"/>
      <c r="K91" s="13"/>
    </row>
    <row r="92" spans="2:11" ht="17.25" customHeight="1">
      <c r="B92" s="16">
        <v>85</v>
      </c>
      <c r="C92" s="18">
        <v>8202</v>
      </c>
      <c r="D92" s="4" t="s">
        <v>81</v>
      </c>
      <c r="E92" s="18" t="s">
        <v>10</v>
      </c>
      <c r="F92" s="18" t="s">
        <v>98</v>
      </c>
      <c r="G92" s="9" t="s">
        <v>93</v>
      </c>
      <c r="H92" s="12">
        <v>41693</v>
      </c>
      <c r="I92" s="12"/>
      <c r="J92" s="12"/>
      <c r="K92" s="13"/>
    </row>
    <row r="93" spans="2:11" ht="17.25" customHeight="1">
      <c r="B93" s="16">
        <v>86</v>
      </c>
      <c r="C93" s="18">
        <v>2010</v>
      </c>
      <c r="D93" s="4" t="s">
        <v>83</v>
      </c>
      <c r="E93" s="18" t="s">
        <v>20</v>
      </c>
      <c r="F93" s="18" t="s">
        <v>99</v>
      </c>
      <c r="G93" s="9" t="s">
        <v>93</v>
      </c>
      <c r="H93" s="12">
        <v>41693</v>
      </c>
      <c r="I93" s="12"/>
      <c r="J93" s="12"/>
      <c r="K93" s="13"/>
    </row>
    <row r="94" spans="2:11" ht="17.25" customHeight="1">
      <c r="B94" s="16">
        <v>87</v>
      </c>
      <c r="C94" s="18">
        <v>8030</v>
      </c>
      <c r="D94" s="4" t="s">
        <v>75</v>
      </c>
      <c r="E94" s="18" t="s">
        <v>9</v>
      </c>
      <c r="F94" s="18" t="s">
        <v>98</v>
      </c>
      <c r="G94" s="7" t="s">
        <v>93</v>
      </c>
      <c r="H94" s="12">
        <v>41693</v>
      </c>
      <c r="I94" s="12"/>
      <c r="J94" s="12"/>
      <c r="K94" s="13"/>
    </row>
    <row r="95" spans="2:11" ht="17.25" customHeight="1">
      <c r="B95" s="16">
        <v>88</v>
      </c>
      <c r="C95" s="18" t="s">
        <v>235</v>
      </c>
      <c r="D95" s="4" t="s">
        <v>80</v>
      </c>
      <c r="E95" s="18" t="s">
        <v>9</v>
      </c>
      <c r="F95" s="18" t="s">
        <v>99</v>
      </c>
      <c r="G95" s="7" t="s">
        <v>93</v>
      </c>
      <c r="H95" s="12">
        <v>41693</v>
      </c>
      <c r="I95" s="12">
        <v>42412</v>
      </c>
      <c r="J95" s="12" t="s">
        <v>120</v>
      </c>
      <c r="K95" s="13" t="s">
        <v>240</v>
      </c>
    </row>
    <row r="96" spans="2:11" ht="17.25" customHeight="1">
      <c r="B96" s="16">
        <v>89</v>
      </c>
      <c r="C96" s="18" t="s">
        <v>1</v>
      </c>
      <c r="D96" s="4" t="s">
        <v>82</v>
      </c>
      <c r="E96" s="18" t="s">
        <v>8</v>
      </c>
      <c r="F96" s="18" t="s">
        <v>99</v>
      </c>
      <c r="G96" s="7" t="s">
        <v>93</v>
      </c>
      <c r="H96" s="12">
        <v>41693</v>
      </c>
      <c r="I96" s="12"/>
      <c r="J96" s="12"/>
      <c r="K96" s="13"/>
    </row>
    <row r="97" spans="2:11" ht="17.25" customHeight="1">
      <c r="B97" s="16">
        <v>90</v>
      </c>
      <c r="C97" s="18">
        <v>2010</v>
      </c>
      <c r="D97" s="4" t="s">
        <v>95</v>
      </c>
      <c r="E97" s="18" t="s">
        <v>20</v>
      </c>
      <c r="F97" s="18" t="s">
        <v>98</v>
      </c>
      <c r="G97" s="9" t="s">
        <v>93</v>
      </c>
      <c r="H97" s="12">
        <v>41693</v>
      </c>
      <c r="I97" s="12"/>
      <c r="J97" s="12"/>
      <c r="K97" s="13"/>
    </row>
    <row r="98" spans="2:11" ht="17.25" customHeight="1">
      <c r="B98" s="16">
        <v>91</v>
      </c>
      <c r="C98" s="18" t="s">
        <v>1</v>
      </c>
      <c r="D98" s="4" t="s">
        <v>84</v>
      </c>
      <c r="E98" s="18" t="s">
        <v>9</v>
      </c>
      <c r="F98" s="18" t="s">
        <v>99</v>
      </c>
      <c r="G98" s="7" t="s">
        <v>93</v>
      </c>
      <c r="H98" s="12">
        <v>41693</v>
      </c>
      <c r="I98" s="12"/>
      <c r="J98" s="12"/>
      <c r="K98" s="13"/>
    </row>
    <row r="99" spans="2:11" ht="17.25" customHeight="1">
      <c r="B99" s="16">
        <v>92</v>
      </c>
      <c r="C99" s="18">
        <v>2400</v>
      </c>
      <c r="D99" s="4" t="s">
        <v>85</v>
      </c>
      <c r="E99" s="18" t="s">
        <v>9</v>
      </c>
      <c r="F99" s="18" t="s">
        <v>98</v>
      </c>
      <c r="G99" s="7" t="s">
        <v>93</v>
      </c>
      <c r="H99" s="12">
        <v>41693</v>
      </c>
      <c r="I99" s="12"/>
      <c r="J99" s="12"/>
      <c r="K99" s="13"/>
    </row>
    <row r="100" spans="2:11" ht="17.25" customHeight="1">
      <c r="B100" s="16">
        <v>93</v>
      </c>
      <c r="C100" s="18">
        <v>8012</v>
      </c>
      <c r="D100" s="4" t="s">
        <v>86</v>
      </c>
      <c r="E100" s="18" t="s">
        <v>9</v>
      </c>
      <c r="F100" s="18" t="s">
        <v>98</v>
      </c>
      <c r="G100" s="7" t="s">
        <v>93</v>
      </c>
      <c r="H100" s="12">
        <v>41693</v>
      </c>
      <c r="I100" s="12"/>
      <c r="J100" s="12"/>
      <c r="K100" s="13"/>
    </row>
    <row r="101" spans="2:11" ht="17.25" customHeight="1">
      <c r="B101" s="16">
        <v>94</v>
      </c>
      <c r="C101" s="18">
        <v>302</v>
      </c>
      <c r="D101" s="4" t="s">
        <v>87</v>
      </c>
      <c r="E101" s="18" t="s">
        <v>9</v>
      </c>
      <c r="F101" s="18" t="s">
        <v>99</v>
      </c>
      <c r="G101" s="7" t="s">
        <v>93</v>
      </c>
      <c r="H101" s="12">
        <v>41693</v>
      </c>
      <c r="I101" s="12"/>
      <c r="J101" s="12"/>
      <c r="K101" s="13"/>
    </row>
    <row r="102" spans="2:11" ht="17.25" customHeight="1">
      <c r="B102" s="16">
        <v>95</v>
      </c>
      <c r="C102" s="18">
        <v>806</v>
      </c>
      <c r="D102" s="4" t="s">
        <v>88</v>
      </c>
      <c r="E102" s="18" t="s">
        <v>8</v>
      </c>
      <c r="F102" s="18" t="s">
        <v>99</v>
      </c>
      <c r="G102" s="7" t="s">
        <v>93</v>
      </c>
      <c r="H102" s="12">
        <v>41693</v>
      </c>
      <c r="I102" s="12"/>
      <c r="J102" s="12"/>
      <c r="K102" s="13"/>
    </row>
    <row r="103" spans="2:11" ht="17.25" customHeight="1" thickBot="1">
      <c r="B103" s="17">
        <v>96</v>
      </c>
      <c r="C103" s="19"/>
      <c r="D103" s="5"/>
      <c r="E103" s="19"/>
      <c r="F103" s="19"/>
      <c r="G103" s="10"/>
      <c r="H103" s="14"/>
      <c r="I103" s="14"/>
      <c r="J103" s="14"/>
      <c r="K103" s="15"/>
    </row>
    <row r="104" spans="2:11" ht="17.25" customHeight="1" thickTop="1" thickBot="1"/>
    <row r="105" spans="2:11" ht="17.25" customHeight="1" thickTop="1">
      <c r="E105" s="50" t="s">
        <v>247</v>
      </c>
      <c r="F105" s="51"/>
      <c r="H105" s="1"/>
      <c r="I105" s="54" t="s">
        <v>249</v>
      </c>
      <c r="K105" s="1"/>
    </row>
    <row r="106" spans="2:11" ht="17.25" customHeight="1">
      <c r="E106" s="52"/>
      <c r="F106" s="53"/>
      <c r="G106" s="1"/>
      <c r="H106" s="1"/>
      <c r="I106" s="55"/>
      <c r="J106" s="1"/>
      <c r="K106" s="1"/>
    </row>
    <row r="107" spans="2:11" ht="17.25" customHeight="1" thickBot="1">
      <c r="E107" s="3" t="s">
        <v>90</v>
      </c>
      <c r="F107" s="45" t="s">
        <v>241</v>
      </c>
      <c r="G107" s="1"/>
      <c r="H107" s="1"/>
      <c r="I107" s="56">
        <f>COUNTA(I8:I103)</f>
        <v>9</v>
      </c>
      <c r="K107" s="1"/>
    </row>
    <row r="108" spans="2:11" ht="17.25" customHeight="1" thickTop="1">
      <c r="E108" s="47" t="s">
        <v>242</v>
      </c>
      <c r="F108" s="46">
        <f>COUNTIF(E8:E103,"Reino")</f>
        <v>23</v>
      </c>
      <c r="G108" s="1"/>
      <c r="H108" s="1"/>
      <c r="I108" s="1"/>
      <c r="K108" s="1"/>
    </row>
    <row r="109" spans="2:11" ht="17.25" customHeight="1">
      <c r="E109" s="47" t="s">
        <v>243</v>
      </c>
      <c r="F109" s="46">
        <f>COUNTIF(E8:E103,"Modulo")</f>
        <v>40</v>
      </c>
      <c r="G109" s="1"/>
      <c r="H109" s="1"/>
      <c r="I109" s="1"/>
      <c r="K109" s="1"/>
    </row>
    <row r="110" spans="2:11" ht="17.25" customHeight="1">
      <c r="E110" s="47" t="s">
        <v>244</v>
      </c>
      <c r="F110" s="46">
        <f>COUNTIF(E8:E103,"Guia")</f>
        <v>11</v>
      </c>
      <c r="G110" s="1"/>
      <c r="H110" s="1"/>
      <c r="I110" s="1"/>
      <c r="K110" s="1"/>
    </row>
    <row r="111" spans="2:11" ht="17.25" customHeight="1">
      <c r="E111" s="47" t="s">
        <v>10</v>
      </c>
      <c r="F111" s="46">
        <f>COUNTIF(E8:E103,"Ciudadela")</f>
        <v>10</v>
      </c>
      <c r="G111" s="1"/>
      <c r="H111" s="1"/>
      <c r="I111" s="1"/>
      <c r="J111" s="1"/>
    </row>
    <row r="112" spans="2:11" ht="17.25" customHeight="1">
      <c r="E112" s="47" t="s">
        <v>245</v>
      </c>
      <c r="F112" s="46">
        <f>COUNTIF(E8:E103,"Manual")</f>
        <v>4</v>
      </c>
      <c r="G112" s="1"/>
      <c r="H112" s="1"/>
      <c r="I112" s="1"/>
      <c r="J112" s="1"/>
    </row>
    <row r="113" spans="5:10" ht="17.25" customHeight="1">
      <c r="E113" s="47" t="s">
        <v>246</v>
      </c>
      <c r="F113" s="46">
        <f>COUNTIF(E8:E103,"Compendio")</f>
        <v>7</v>
      </c>
      <c r="G113" s="1"/>
      <c r="H113" s="1"/>
      <c r="J113" s="1"/>
    </row>
    <row r="114" spans="5:10" ht="17.25" customHeight="1" thickBot="1">
      <c r="E114" s="48" t="s">
        <v>248</v>
      </c>
      <c r="F114" s="49">
        <f>SUM(F108:F113)</f>
        <v>95</v>
      </c>
      <c r="H114" s="1"/>
    </row>
    <row r="115" spans="5:10" ht="17.25" customHeight="1" thickTop="1"/>
  </sheetData>
  <autoFilter ref="B7:K103"/>
  <mergeCells count="13">
    <mergeCell ref="I105:I106"/>
    <mergeCell ref="E105:F106"/>
    <mergeCell ref="B2:K4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conditionalFormatting sqref="G8:G103">
    <cfRule type="containsText" dxfId="2" priority="2" operator="containsText" text="NO">
      <formula>NOT(ISERROR(SEARCH("NO",G8)))</formula>
    </cfRule>
    <cfRule type="containsText" dxfId="1" priority="3" operator="containsText" text="SI">
      <formula>NOT(ISERROR(SEARCH("SI",G8)))</formula>
    </cfRule>
  </conditionalFormatting>
  <conditionalFormatting sqref="F8:F103">
    <cfRule type="containsText" dxfId="0" priority="1" operator="containsText" text="Ingles">
      <formula>NOT(ISERROR(SEARCH("Ingles",F8)))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C67"/>
  <sheetViews>
    <sheetView topLeftCell="A45" workbookViewId="0">
      <selection activeCell="D72" sqref="D72"/>
    </sheetView>
  </sheetViews>
  <sheetFormatPr baseColWidth="10" defaultRowHeight="12"/>
  <sheetData>
    <row r="1" spans="2:3">
      <c r="B1" t="s">
        <v>122</v>
      </c>
      <c r="C1" t="s">
        <v>123</v>
      </c>
    </row>
    <row r="2" spans="2:3">
      <c r="B2" t="s">
        <v>124</v>
      </c>
      <c r="C2" t="s">
        <v>125</v>
      </c>
    </row>
    <row r="3" spans="2:3">
      <c r="B3" s="20" t="s">
        <v>212</v>
      </c>
      <c r="C3" t="s">
        <v>213</v>
      </c>
    </row>
    <row r="4" spans="2:3">
      <c r="B4" s="20" t="s">
        <v>126</v>
      </c>
      <c r="C4" t="s">
        <v>127</v>
      </c>
    </row>
    <row r="5" spans="2:3">
      <c r="B5" s="20" t="s">
        <v>176</v>
      </c>
      <c r="C5" t="s">
        <v>177</v>
      </c>
    </row>
    <row r="6" spans="2:3">
      <c r="B6" s="20" t="s">
        <v>234</v>
      </c>
      <c r="C6" t="s">
        <v>3</v>
      </c>
    </row>
    <row r="7" spans="2:3">
      <c r="B7" s="20" t="s">
        <v>234</v>
      </c>
      <c r="C7" t="s">
        <v>3</v>
      </c>
    </row>
    <row r="8" spans="2:3">
      <c r="B8" s="20" t="s">
        <v>143</v>
      </c>
      <c r="C8" t="s">
        <v>144</v>
      </c>
    </row>
    <row r="9" spans="2:3">
      <c r="B9" s="20" t="s">
        <v>158</v>
      </c>
      <c r="C9" t="s">
        <v>159</v>
      </c>
    </row>
    <row r="10" spans="2:3">
      <c r="B10" s="20" t="s">
        <v>205</v>
      </c>
      <c r="C10" t="s">
        <v>206</v>
      </c>
    </row>
    <row r="11" spans="2:3">
      <c r="B11" s="20" t="s">
        <v>164</v>
      </c>
      <c r="C11" t="s">
        <v>19</v>
      </c>
    </row>
    <row r="12" spans="2:3">
      <c r="B12" s="20" t="s">
        <v>218</v>
      </c>
      <c r="C12" t="s">
        <v>19</v>
      </c>
    </row>
    <row r="13" spans="2:3">
      <c r="B13" s="20" t="s">
        <v>156</v>
      </c>
      <c r="C13" t="s">
        <v>157</v>
      </c>
    </row>
    <row r="14" spans="2:3">
      <c r="B14" s="20" t="s">
        <v>211</v>
      </c>
      <c r="C14" t="s">
        <v>22</v>
      </c>
    </row>
    <row r="15" spans="2:3">
      <c r="B15" s="20" t="s">
        <v>139</v>
      </c>
      <c r="C15" t="s">
        <v>140</v>
      </c>
    </row>
    <row r="16" spans="2:3">
      <c r="B16" s="20" t="s">
        <v>231</v>
      </c>
      <c r="C16" t="s">
        <v>140</v>
      </c>
    </row>
    <row r="17" spans="2:3">
      <c r="B17" s="20" t="s">
        <v>189</v>
      </c>
      <c r="C17" t="s">
        <v>190</v>
      </c>
    </row>
    <row r="18" spans="2:3">
      <c r="B18" s="20" t="s">
        <v>183</v>
      </c>
      <c r="C18" t="s">
        <v>184</v>
      </c>
    </row>
    <row r="19" spans="2:3">
      <c r="B19" s="20" t="s">
        <v>187</v>
      </c>
      <c r="C19" t="s">
        <v>188</v>
      </c>
    </row>
    <row r="20" spans="2:3">
      <c r="B20" s="20" t="s">
        <v>185</v>
      </c>
      <c r="C20" t="s">
        <v>186</v>
      </c>
    </row>
    <row r="21" spans="2:3">
      <c r="B21" s="20" t="s">
        <v>152</v>
      </c>
      <c r="C21" t="s">
        <v>153</v>
      </c>
    </row>
    <row r="22" spans="2:3">
      <c r="B22" s="20" t="s">
        <v>200</v>
      </c>
      <c r="C22" t="s">
        <v>201</v>
      </c>
    </row>
    <row r="23" spans="2:3">
      <c r="B23" s="20" t="s">
        <v>214</v>
      </c>
      <c r="C23" t="s">
        <v>215</v>
      </c>
    </row>
    <row r="24" spans="2:3">
      <c r="B24" s="20" t="s">
        <v>160</v>
      </c>
      <c r="C24" t="s">
        <v>23</v>
      </c>
    </row>
    <row r="25" spans="2:3">
      <c r="B25" s="20" t="s">
        <v>151</v>
      </c>
      <c r="C25" t="s">
        <v>24</v>
      </c>
    </row>
    <row r="26" spans="2:3">
      <c r="B26" s="20" t="s">
        <v>219</v>
      </c>
      <c r="C26" t="s">
        <v>220</v>
      </c>
    </row>
    <row r="27" spans="2:3">
      <c r="B27" s="20" t="s">
        <v>195</v>
      </c>
      <c r="C27" t="s">
        <v>31</v>
      </c>
    </row>
    <row r="28" spans="2:3">
      <c r="B28" s="20" t="s">
        <v>128</v>
      </c>
      <c r="C28" t="s">
        <v>129</v>
      </c>
    </row>
    <row r="29" spans="2:3">
      <c r="B29" s="20" t="s">
        <v>196</v>
      </c>
      <c r="C29" t="s">
        <v>197</v>
      </c>
    </row>
    <row r="30" spans="2:3">
      <c r="B30" s="20" t="s">
        <v>191</v>
      </c>
      <c r="C30" t="s">
        <v>192</v>
      </c>
    </row>
    <row r="31" spans="2:3">
      <c r="B31" s="20" t="s">
        <v>193</v>
      </c>
      <c r="C31" t="s">
        <v>194</v>
      </c>
    </row>
    <row r="32" spans="2:3">
      <c r="B32" s="20" t="s">
        <v>227</v>
      </c>
      <c r="C32" t="s">
        <v>228</v>
      </c>
    </row>
    <row r="33" spans="2:3">
      <c r="B33" s="20" t="s">
        <v>198</v>
      </c>
      <c r="C33" t="s">
        <v>199</v>
      </c>
    </row>
    <row r="34" spans="2:3">
      <c r="B34" s="20" t="s">
        <v>154</v>
      </c>
      <c r="C34" t="s">
        <v>155</v>
      </c>
    </row>
    <row r="35" spans="2:3">
      <c r="B35" s="20" t="s">
        <v>229</v>
      </c>
      <c r="C35" t="s">
        <v>230</v>
      </c>
    </row>
    <row r="36" spans="2:3">
      <c r="B36" s="20" t="s">
        <v>149</v>
      </c>
      <c r="C36" t="s">
        <v>150</v>
      </c>
    </row>
    <row r="37" spans="2:3">
      <c r="B37" s="20" t="s">
        <v>225</v>
      </c>
      <c r="C37" t="s">
        <v>226</v>
      </c>
    </row>
    <row r="38" spans="2:3">
      <c r="B38" s="20" t="s">
        <v>203</v>
      </c>
      <c r="C38" t="s">
        <v>204</v>
      </c>
    </row>
    <row r="39" spans="2:3">
      <c r="B39" s="20" t="s">
        <v>130</v>
      </c>
      <c r="C39" t="s">
        <v>131</v>
      </c>
    </row>
    <row r="40" spans="2:3">
      <c r="B40" s="20" t="s">
        <v>132</v>
      </c>
      <c r="C40" t="s">
        <v>133</v>
      </c>
    </row>
    <row r="41" spans="2:3">
      <c r="B41" s="20" t="s">
        <v>135</v>
      </c>
      <c r="C41" t="s">
        <v>136</v>
      </c>
    </row>
    <row r="42" spans="2:3">
      <c r="B42" s="20" t="s">
        <v>145</v>
      </c>
      <c r="C42" t="s">
        <v>146</v>
      </c>
    </row>
    <row r="43" spans="2:3">
      <c r="B43" s="20" t="s">
        <v>137</v>
      </c>
      <c r="C43" t="s">
        <v>138</v>
      </c>
    </row>
    <row r="44" spans="2:3">
      <c r="B44" s="20" t="s">
        <v>141</v>
      </c>
      <c r="C44" t="s">
        <v>142</v>
      </c>
    </row>
    <row r="45" spans="2:3">
      <c r="B45" s="20" t="s">
        <v>134</v>
      </c>
      <c r="C45" t="s">
        <v>64</v>
      </c>
    </row>
    <row r="46" spans="2:3">
      <c r="B46" s="20" t="s">
        <v>172</v>
      </c>
      <c r="C46" t="s">
        <v>173</v>
      </c>
    </row>
    <row r="47" spans="2:3">
      <c r="B47" s="20" t="s">
        <v>171</v>
      </c>
      <c r="C47" t="s">
        <v>47</v>
      </c>
    </row>
    <row r="48" spans="2:3">
      <c r="B48" s="20" t="s">
        <v>224</v>
      </c>
      <c r="C48" t="s">
        <v>47</v>
      </c>
    </row>
    <row r="49" spans="2:3">
      <c r="B49" s="20" t="s">
        <v>162</v>
      </c>
      <c r="C49" t="s">
        <v>163</v>
      </c>
    </row>
    <row r="50" spans="2:3">
      <c r="B50" s="20" t="s">
        <v>232</v>
      </c>
      <c r="C50" t="s">
        <v>233</v>
      </c>
    </row>
    <row r="51" spans="2:3">
      <c r="B51" s="20" t="s">
        <v>232</v>
      </c>
      <c r="C51" t="s">
        <v>233</v>
      </c>
    </row>
    <row r="52" spans="2:3">
      <c r="B52" s="20" t="s">
        <v>181</v>
      </c>
      <c r="C52" t="s">
        <v>182</v>
      </c>
    </row>
    <row r="53" spans="2:3">
      <c r="B53" t="s">
        <v>202</v>
      </c>
      <c r="C53" t="s">
        <v>182</v>
      </c>
    </row>
    <row r="54" spans="2:3">
      <c r="B54" s="20" t="s">
        <v>161</v>
      </c>
      <c r="C54" t="s">
        <v>62</v>
      </c>
    </row>
    <row r="55" spans="2:3">
      <c r="B55" s="20" t="s">
        <v>147</v>
      </c>
      <c r="C55" t="s">
        <v>148</v>
      </c>
    </row>
    <row r="56" spans="2:3">
      <c r="B56" s="20" t="s">
        <v>165</v>
      </c>
      <c r="C56" t="s">
        <v>166</v>
      </c>
    </row>
    <row r="57" spans="2:3">
      <c r="B57" s="20" t="s">
        <v>167</v>
      </c>
      <c r="C57" t="s">
        <v>168</v>
      </c>
    </row>
    <row r="58" spans="2:3">
      <c r="B58" s="20" t="s">
        <v>169</v>
      </c>
      <c r="C58" t="s">
        <v>170</v>
      </c>
    </row>
    <row r="59" spans="2:3">
      <c r="B59" s="20" t="s">
        <v>174</v>
      </c>
      <c r="C59" t="s">
        <v>175</v>
      </c>
    </row>
    <row r="60" spans="2:3">
      <c r="B60" s="20" t="s">
        <v>179</v>
      </c>
      <c r="C60" t="s">
        <v>180</v>
      </c>
    </row>
    <row r="61" spans="2:3">
      <c r="B61" s="20" t="s">
        <v>178</v>
      </c>
      <c r="C61" t="s">
        <v>83</v>
      </c>
    </row>
    <row r="62" spans="2:3">
      <c r="B62" s="20" t="s">
        <v>221</v>
      </c>
      <c r="C62" t="s">
        <v>83</v>
      </c>
    </row>
    <row r="63" spans="2:3">
      <c r="B63" s="20" t="s">
        <v>216</v>
      </c>
      <c r="C63" t="s">
        <v>217</v>
      </c>
    </row>
    <row r="64" spans="2:3">
      <c r="B64" s="20" t="s">
        <v>222</v>
      </c>
      <c r="C64" t="s">
        <v>223</v>
      </c>
    </row>
    <row r="65" spans="2:3">
      <c r="B65" s="20" t="s">
        <v>207</v>
      </c>
      <c r="C65" t="s">
        <v>208</v>
      </c>
    </row>
    <row r="66" spans="2:3">
      <c r="B66" s="20" t="s">
        <v>209</v>
      </c>
      <c r="C66" t="s">
        <v>210</v>
      </c>
    </row>
    <row r="67" spans="2:3">
      <c r="B67" s="20"/>
    </row>
  </sheetData>
  <sortState ref="B3:C67">
    <sortCondition ref="C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 de Material</vt:lpstr>
      <vt:lpstr>VICE</vt:lpstr>
    </vt:vector>
  </TitlesOfParts>
  <Company>Grupo TSK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juan.pavon</dc:creator>
  <cp:lastModifiedBy>juan.pavon</cp:lastModifiedBy>
  <dcterms:created xsi:type="dcterms:W3CDTF">2016-08-02T03:53:34Z</dcterms:created>
  <dcterms:modified xsi:type="dcterms:W3CDTF">2016-08-02T16:53:36Z</dcterms:modified>
</cp:coreProperties>
</file>